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10" tabRatio="834" activeTab="11"/>
  </bookViews>
  <sheets>
    <sheet name="1000Μ  ΚΟΡΙΤΣΙΑ  Κ 12" sheetId="1" r:id="rId1"/>
    <sheet name="1500 ΠΚ Β Κ 14" sheetId="2" r:id="rId2"/>
    <sheet name="2000 Μ  Κ16 ΚΟΡΙΤΣΙΩΝ" sheetId="3" r:id="rId3"/>
    <sheet name="3000 Μ  Κ 18  ΚΟΡΙΤΣΙΑ" sheetId="4" r:id="rId4"/>
    <sheet name="4000  Κ 20  ΓΥΝΑΙΚΩΝ" sheetId="5" r:id="rId5"/>
    <sheet name="6000 ΓΥΝΑΙΚΩΝ &amp; Κ 23" sheetId="6" r:id="rId6"/>
    <sheet name="1000Μ ΑΓΟΡΙΑ  Κ 12" sheetId="7" r:id="rId7"/>
    <sheet name="2000 ΑΓΟΡΙΑ Κ 14" sheetId="8" r:id="rId8"/>
    <sheet name="3000 ΑΓΟΡΙΑ Κ 16" sheetId="9" r:id="rId9"/>
    <sheet name="4000 ΑΝΔΡΩΝ Κ 18" sheetId="10" r:id="rId10"/>
    <sheet name="6000 Μ  Κ20 ΑΝΔΡΩΝ" sheetId="11" r:id="rId11"/>
    <sheet name="8000 Μ  ΑΝΔΡΩΝ &amp; Κ 23" sheetId="12" r:id="rId12"/>
  </sheets>
  <externalReferences>
    <externalReference r:id="rId15"/>
  </externalReferences>
  <definedNames>
    <definedName name="_xlnm.Print_Area" localSheetId="0">'1000Μ  ΚΟΡΙΤΣΙΑ  Κ 12'!#REF!</definedName>
    <definedName name="_xlnm.Print_Area" localSheetId="6">'1000Μ ΑΓΟΡΙΑ  Κ 12'!#REF!</definedName>
    <definedName name="_xlnm.Print_Area" localSheetId="1">'1500 ΠΚ Β Κ 14'!#REF!</definedName>
    <definedName name="_xlnm.Print_Area" localSheetId="7">'2000 ΑΓΟΡΙΑ Κ 14'!#REF!</definedName>
    <definedName name="_xlnm.Print_Area" localSheetId="2">'2000 Μ  Κ16 ΚΟΡΙΤΣΙΩΝ'!#REF!</definedName>
    <definedName name="_xlnm.Print_Area" localSheetId="8">'3000 ΑΓΟΡΙΑ Κ 16'!#REF!</definedName>
    <definedName name="_xlnm.Print_Area" localSheetId="3">'3000 Μ  Κ 18  ΚΟΡΙΤΣΙΑ'!#REF!</definedName>
    <definedName name="_xlnm.Print_Area" localSheetId="4">'4000  Κ 20  ΓΥΝΑΙΚΩΝ'!#REF!</definedName>
    <definedName name="_xlnm.Print_Area" localSheetId="9">'4000 ΑΝΔΡΩΝ Κ 18'!#REF!</definedName>
    <definedName name="_xlnm.Print_Area" localSheetId="5">'6000 ΓΥΝΑΙΚΩΝ &amp; Κ 23'!#REF!</definedName>
    <definedName name="_xlnm.Print_Area" localSheetId="10">'6000 Μ  Κ20 ΑΝΔΡΩΝ'!#REF!</definedName>
    <definedName name="_xlnm.Print_Area" localSheetId="11">'8000 Μ  ΑΝΔΡΩΝ &amp; Κ 23'!#REF!</definedName>
  </definedNames>
  <calcPr fullCalcOnLoad="1"/>
</workbook>
</file>

<file path=xl/comments9.xml><?xml version="1.0" encoding="utf-8"?>
<comments xmlns="http://schemas.openxmlformats.org/spreadsheetml/2006/main">
  <authors>
    <author>joker</author>
  </authors>
  <commentList>
    <comment ref="E12" authorId="0">
      <text>
        <r>
          <rPr>
            <b/>
            <sz val="9"/>
            <rFont val="Tahoma"/>
            <family val="0"/>
          </rPr>
          <t>joker: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<sst xmlns="http://schemas.openxmlformats.org/spreadsheetml/2006/main" count="282" uniqueCount="144">
  <si>
    <t>ΕΠΙΔΟΣΗ</t>
  </si>
  <si>
    <t>ΣΕΙΡΑ ΑΦΙΞΕΩΣ</t>
  </si>
  <si>
    <t>ΕΤΟΣ ΓΕΝ</t>
  </si>
  <si>
    <t>No</t>
  </si>
  <si>
    <t>ΑΠΟΤΕΛΕΣΜΑΤΑ</t>
  </si>
  <si>
    <t>ΣΥΛΛΟΓΟΣ</t>
  </si>
  <si>
    <t>ΕΠΩΝΥΜΟ - ΟΝΟΜΑ</t>
  </si>
  <si>
    <t>ΑΡ. ΜΗΤΡΩΟΥ</t>
  </si>
  <si>
    <t>2000 Μ   ΑΓΟΡΙΑ  Κ 14</t>
  </si>
  <si>
    <t>4000 Μ   ΑΝΔΡΩΝ  Κ 18</t>
  </si>
  <si>
    <t>6000 Μ  ΑΝΔΡΩΝ  Κ 20</t>
  </si>
  <si>
    <t>3000 Μ   ΑΓΟΡΙΑ  Κ 16</t>
  </si>
  <si>
    <t>6000Μ  ΓΥΝΑΙΚΩΝ &amp; Κ 23</t>
  </si>
  <si>
    <t>2000 Μ     -  Κ 16 ΚΟΡΙΤΣΙΩΝ</t>
  </si>
  <si>
    <t>8000 Μ   ΑΝΔΡΩΝ  &amp;  Κ 23</t>
  </si>
  <si>
    <t>1000 Μ   ΚΟΡΙΤΣΙΑ  Κ 12</t>
  </si>
  <si>
    <t>1000 Μ   ΑΓΟΡΙΑ  Κ 12</t>
  </si>
  <si>
    <t>4000 Μ    Κ 20  ΓΥΝΑΙΚΩΝ</t>
  </si>
  <si>
    <t>Α/Α</t>
  </si>
  <si>
    <t>A/A</t>
  </si>
  <si>
    <t>3000Μ   Κ 18    ΓΥΝΑΙΚΕΣ</t>
  </si>
  <si>
    <t>\</t>
  </si>
  <si>
    <t>ΕΑΣ ΣΕΓΑΣ ΑΝ. ΜΑΚΕΔΟΝΙΑΣ-ΘΡΑΚΗΣ                                                                                                           ΠΕΡΙΦΕΡΕΙΑΚΟΙ ΑΓΩΝΕΣ ΔΡΟΜΟΥ ΣΕ ΑΝΩΜΑΛΟ ΕΔΑΦΟΣ</t>
  </si>
  <si>
    <t>ΤΟΠΟΣ ΔΙΕΞΑΓΩΓΗΣ: ΔΟΞΑΤΟ-ΔΡΑΜΑ</t>
  </si>
  <si>
    <t>ΚΥΡΙΑΚΗ   06 ΦΕΒΡΟΥΑΡΙΟΥ 2022      ΩΡΑ: 13.15</t>
  </si>
  <si>
    <t>ΤΟΠΟΣ ΔΙΕΞΑΓΩΓΗΣ:ΔΟΞΑΤΟ-ΔΡΑΜΑ</t>
  </si>
  <si>
    <t>1500 Μ   ΚΟΡΙΤΣΙΑ  Κ 14</t>
  </si>
  <si>
    <t>ΚΥΡΙΑΚΗ   06  ΦΕΒΡΟΥΑΡΙΟΥ 2020      ΩΡΑ: 11.20</t>
  </si>
  <si>
    <t>ΚΥΡΙΑΚΗ   06  ΦΕΒΡΟΥΑΡΙΟΥ 2022      ΩΡΑ: 10.55</t>
  </si>
  <si>
    <t>ΚΥΡΙΑΚΗ   06  ΦΕΒΡΟΥΑΡΙΟΥ 2022      ΩΡΑ: 10.30</t>
  </si>
  <si>
    <t>ΤΟΠΟΣ ΔΙΕΞΑΓΩΓΗΣ:ΔΟΞΑΤΟ - ΔΡΑΜΑ</t>
  </si>
  <si>
    <t>ΚΥΡΙΑΚΗ   06  ΦΕΒΡΟΥΑΡΙΟΥ 2022      ΩΡΑ: 11.40</t>
  </si>
  <si>
    <t>ΤΟΠΟΣ ΔΙΕΞΑΓΩΓΗΣ: ΔΟΞΑΤΟ - ΔΡΑΜΑ</t>
  </si>
  <si>
    <t>ΚΥΡΙΑΚΗ   06  ΦΕΒΡΟΥΑΡΙΟΥ 2022      ΩΡΑ: 13.00</t>
  </si>
  <si>
    <t>ΚΥΡΙΑΚΗ   06  ΦΕΒΡΟΥΑΡΙΟΥ 2022      ΩΡΑ: 12.30</t>
  </si>
  <si>
    <t>ΚΥΡΙΑΚΗ     ΦΕΒΡΟΥΑΡΙΟΥ 2022      ΩΡΑ: 11.40</t>
  </si>
  <si>
    <t>ΟΝΟΜΑΤΕΠΩΝΥΜΟ</t>
  </si>
  <si>
    <t>ΕΤΟΣ</t>
  </si>
  <si>
    <t>NO</t>
  </si>
  <si>
    <t>ΚΑΤΣΑΟΥΝΗ ΙΠΠΟΔΑΜΙΑ</t>
  </si>
  <si>
    <t>ΣΕΓΑΣ</t>
  </si>
  <si>
    <t>ΟΦΚΑ ΣΕΡΡΕΣ</t>
  </si>
  <si>
    <t>ΒΟΖΙΚΗ ΕΥΑΓΓΕΛΙΑ</t>
  </si>
  <si>
    <t>ΚΑΡΔΑΜΠΙΚΗ ΜΑΡΙΑ</t>
  </si>
  <si>
    <t>ΠΟΛΥΜΕΡΗ ΑΝΝΑ - ΜΑΡΙΑ</t>
  </si>
  <si>
    <t>ΑΟΔ</t>
  </si>
  <si>
    <t>ΚΙΡΔΑ ΑΓΓΕΛΙΚΗ</t>
  </si>
  <si>
    <t>ΟΦΚΑ ΣΕΡΡΕςΣ</t>
  </si>
  <si>
    <t>ΜΟΥΡΑΤΙΔΟΥ ΝΕΦΕΛΗ</t>
  </si>
  <si>
    <t>ΣΚΑ ΔΡΑΜΑΣ</t>
  </si>
  <si>
    <t>6.56</t>
  </si>
  <si>
    <t>ΡΑΚΙΝΤΖΗ ΑΡΓΥΡΗ - ΜΑΓΔΑΛΗΝΗ</t>
  </si>
  <si>
    <t>4.01</t>
  </si>
  <si>
    <t>4.02</t>
  </si>
  <si>
    <t>4.06</t>
  </si>
  <si>
    <t>ΦΩΤΙΑΔΟΥ ΣΟΦΙΑ</t>
  </si>
  <si>
    <t>ΑΠΟΦΚΑ ΞΑΝΘΗΣ</t>
  </si>
  <si>
    <t>4.11</t>
  </si>
  <si>
    <t>4.14</t>
  </si>
  <si>
    <t>4.16</t>
  </si>
  <si>
    <t>Υ.Δ</t>
  </si>
  <si>
    <t>4.17</t>
  </si>
  <si>
    <t>ΤΣΕΝΑΜΟ ΘΕΟΔΩΡΑ</t>
  </si>
  <si>
    <t>4.41</t>
  </si>
  <si>
    <t>4.26</t>
  </si>
  <si>
    <t>4.30</t>
  </si>
  <si>
    <t>4.29</t>
  </si>
  <si>
    <t>4.33</t>
  </si>
  <si>
    <t>8.48</t>
  </si>
  <si>
    <t>4.44</t>
  </si>
  <si>
    <t>5.03</t>
  </si>
  <si>
    <t>4.45</t>
  </si>
  <si>
    <t>5.21</t>
  </si>
  <si>
    <t>4.47</t>
  </si>
  <si>
    <t>5.15</t>
  </si>
  <si>
    <t>5.18</t>
  </si>
  <si>
    <t>5.31</t>
  </si>
  <si>
    <t>5.34</t>
  </si>
  <si>
    <t>5.35</t>
  </si>
  <si>
    <t>6.11</t>
  </si>
  <si>
    <t>ΣΑΡΗΓΙΑΝΝΗΣ ΜΑΡΚΟΣ</t>
  </si>
  <si>
    <t>ΣΚΑΔ</t>
  </si>
  <si>
    <t>ΠΑΠΑΔΑΚΗΣ ΝΙΚΟΛΑΟΣ</t>
  </si>
  <si>
    <t>ΣΑΒΒΑΚΗΣ ΓΕΩΡΓΙΟΣ</t>
  </si>
  <si>
    <t>ΑΟ ΔΡΑΜΑΣ</t>
  </si>
  <si>
    <t>4.49</t>
  </si>
  <si>
    <t>5.02</t>
  </si>
  <si>
    <t>6.03</t>
  </si>
  <si>
    <t>4.10</t>
  </si>
  <si>
    <t>4.21</t>
  </si>
  <si>
    <t>4.35</t>
  </si>
  <si>
    <t>6.19</t>
  </si>
  <si>
    <t>5.12</t>
  </si>
  <si>
    <t>5.08</t>
  </si>
  <si>
    <t>6.31</t>
  </si>
  <si>
    <t>ΑΝΤΩΝΙΑΔΟΥ ΧΑΡΑΛΑΜΠΙΑ</t>
  </si>
  <si>
    <t>ΝΤΑΣΙΟΥ ΒΑΣΙΛΙΚΗ</t>
  </si>
  <si>
    <t>ΟΛΥΜΠΙΑΔΑ ΚΟΜΟΤΗΝΗΣ</t>
  </si>
  <si>
    <t>ΤΣΙΡΑΚΙΔΟΥ ΦΩΤΕΙΝΗ</t>
  </si>
  <si>
    <t>ΑΝΤΖΑ ΧΡΙΣΤΙΝΑ</t>
  </si>
  <si>
    <t>5.49</t>
  </si>
  <si>
    <t>6.01</t>
  </si>
  <si>
    <t>6.05</t>
  </si>
  <si>
    <t>6.27</t>
  </si>
  <si>
    <t>6.32</t>
  </si>
  <si>
    <t>6.33</t>
  </si>
  <si>
    <t>6.40</t>
  </si>
  <si>
    <t>6.44</t>
  </si>
  <si>
    <t>6.45</t>
  </si>
  <si>
    <t>6.46</t>
  </si>
  <si>
    <t>6.47</t>
  </si>
  <si>
    <t>6.51</t>
  </si>
  <si>
    <t>6.55</t>
  </si>
  <si>
    <t>6.58</t>
  </si>
  <si>
    <t>7.01</t>
  </si>
  <si>
    <t>7.02</t>
  </si>
  <si>
    <t>7.11</t>
  </si>
  <si>
    <t>7.16</t>
  </si>
  <si>
    <t>7.26</t>
  </si>
  <si>
    <t>7.29</t>
  </si>
  <si>
    <t>7.34</t>
  </si>
  <si>
    <t>7.35</t>
  </si>
  <si>
    <t>7.41</t>
  </si>
  <si>
    <t>7.50</t>
  </si>
  <si>
    <t>7.53</t>
  </si>
  <si>
    <t>7.56</t>
  </si>
  <si>
    <t>8.11</t>
  </si>
  <si>
    <t>8.13</t>
  </si>
  <si>
    <t>9.33</t>
  </si>
  <si>
    <t>8.28</t>
  </si>
  <si>
    <t>9.00</t>
  </si>
  <si>
    <t>9.06</t>
  </si>
  <si>
    <t>ΠΑΣ ΡΗΣΣΟΣ</t>
  </si>
  <si>
    <t>ΛΑΔΟΠΟΥΛΟΣ ΔΗΜΗΤΡΙΟΣ</t>
  </si>
  <si>
    <t>ΚΥΡΙΑΚΗ   06  ΦΕΒΡΟΥΑΡΙΟΥ 2022      ΩΡΑ: 12,45</t>
  </si>
  <si>
    <t>ΑΡ, ΜΗΤΡΩΟΥ</t>
  </si>
  <si>
    <t>ΣΤΑΝΙΤΣΑΣ ΘΕΟΦΑΝΗΣ</t>
  </si>
  <si>
    <t>ΕΓΚ</t>
  </si>
  <si>
    <t>ΜΩΡΑΪΤΗΣ ΜΑΡΙΟΣ</t>
  </si>
  <si>
    <t>ΜΑΝΟΥΣΑΚΗΣ ΒΑΣΙΛΕΙΟΣ</t>
  </si>
  <si>
    <t>ΠΑΣ ΠΡΩΤΕΑΣ ΚΟΜΟΤΗΝΗΣ</t>
  </si>
  <si>
    <t>ΤΣΕΣΜΕΤΖΗΣ ΣΥΜΕΩΝ</t>
  </si>
  <si>
    <t>ΚΥΡΙΑΚΙΔΟΥ ΚΛΕΑΝΘΗ</t>
  </si>
  <si>
    <t>ΑΝΕΞΑΡΤΗΤΟΣ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</si>
</sst>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  <numFmt numFmtId="184" formatCode="&quot;Ναι&quot;;&quot;Ναι&quot;;&quot;Όχι&quot;"/>
    <numFmt numFmtId="185" formatCode="&quot;Ενεργό&quot;;&quot;Ενεργό&quot;;&quot;Ανενεργό&quot;"/>
    <numFmt numFmtId="186" formatCode="_ * #,##0_ ;_ * \-#,##0_ ;_ * &quot;-&quot;_ ;_ @_ "/>
    <numFmt numFmtId="187" formatCode="_ * #,##0.00_ ;_ * \-#,##0.00_ ;_ * &quot;-&quot;??_ ;_ @_ "/>
  </numFmts>
  <fonts count="83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12"/>
      <name val="Arial"/>
      <family val="2"/>
    </font>
    <font>
      <b/>
      <sz val="16"/>
      <name val="Arial Greek"/>
      <family val="0"/>
    </font>
    <font>
      <sz val="18"/>
      <name val="Arial Greek"/>
      <family val="0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Tahoma"/>
      <family val="2"/>
    </font>
    <font>
      <b/>
      <sz val="16"/>
      <color indexed="12"/>
      <name val="Arial"/>
      <family val="2"/>
    </font>
    <font>
      <sz val="16"/>
      <name val="Arial Greek"/>
      <family val="0"/>
    </font>
    <font>
      <b/>
      <sz val="6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2"/>
      <color indexed="30"/>
      <name val="Arial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 Greek"/>
      <family val="0"/>
    </font>
    <font>
      <b/>
      <sz val="14"/>
      <color indexed="10"/>
      <name val="Arial"/>
      <family val="2"/>
    </font>
    <font>
      <sz val="14"/>
      <color indexed="10"/>
      <name val="Arial Greek"/>
      <family val="0"/>
    </font>
    <font>
      <b/>
      <sz val="18"/>
      <color indexed="10"/>
      <name val="Arial"/>
      <family val="2"/>
    </font>
    <font>
      <sz val="18"/>
      <color indexed="10"/>
      <name val="Arial Greek"/>
      <family val="0"/>
    </font>
    <font>
      <sz val="10"/>
      <color indexed="10"/>
      <name val="Arial Greek"/>
      <family val="0"/>
    </font>
    <font>
      <b/>
      <sz val="11"/>
      <color indexed="10"/>
      <name val="Arial"/>
      <family val="2"/>
    </font>
    <font>
      <sz val="8"/>
      <name val="Arial Greek"/>
      <family val="0"/>
    </font>
    <font>
      <sz val="9"/>
      <name val="Tahoma"/>
      <family val="0"/>
    </font>
    <font>
      <b/>
      <sz val="9"/>
      <name val="Tahoma"/>
      <family val="0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 Greek"/>
      <family val="0"/>
    </font>
    <font>
      <b/>
      <sz val="10"/>
      <name val="Arial Greek"/>
      <family val="0"/>
    </font>
    <font>
      <sz val="10"/>
      <name val="Arial"/>
      <family val="2"/>
    </font>
    <font>
      <sz val="8"/>
      <name val="Arial"/>
      <family val="2"/>
    </font>
    <font>
      <i/>
      <sz val="12"/>
      <name val="Bookman Old Style"/>
      <family val="1"/>
    </font>
    <font>
      <i/>
      <sz val="1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Tahoma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Tahoma"/>
      <family val="2"/>
    </font>
    <font>
      <u val="single"/>
      <sz val="11"/>
      <color rgb="FF0000FF"/>
      <name val="Calibri"/>
      <family val="2"/>
    </font>
    <font>
      <b/>
      <sz val="11"/>
      <color rgb="FFFA7D00"/>
      <name val="Calibri"/>
      <family val="2"/>
    </font>
    <font>
      <b/>
      <sz val="12"/>
      <color rgb="FF0070C0"/>
      <name val="Calibri"/>
      <family val="2"/>
    </font>
    <font>
      <b/>
      <sz val="8"/>
      <name val="Arial Gree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0" fillId="0" borderId="0">
      <alignment/>
      <protection/>
    </xf>
    <xf numFmtId="0" fontId="63" fillId="20" borderId="1" applyNumberFormat="0" applyAlignment="0" applyProtection="0"/>
    <xf numFmtId="0" fontId="64" fillId="21" borderId="2" applyNumberFormat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5" fillId="28" borderId="3" applyNumberFormat="0" applyAlignment="0" applyProtection="0"/>
    <xf numFmtId="0" fontId="66" fillId="0" borderId="0" applyNumberForma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0" borderId="0">
      <alignment/>
      <protection/>
    </xf>
    <xf numFmtId="0" fontId="72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3" fillId="31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28" borderId="1" applyNumberFormat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57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/>
    </xf>
    <xf numFmtId="0" fontId="59" fillId="34" borderId="12" xfId="0" applyFont="1" applyFill="1" applyBorder="1" applyAlignment="1">
      <alignment horizontal="center"/>
    </xf>
    <xf numFmtId="0" fontId="58" fillId="0" borderId="12" xfId="0" applyFont="1" applyBorder="1" applyAlignment="1">
      <alignment horizontal="left" vertical="center" wrapText="1"/>
    </xf>
    <xf numFmtId="0" fontId="58" fillId="35" borderId="14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/>
    </xf>
    <xf numFmtId="0" fontId="59" fillId="34" borderId="12" xfId="0" applyFont="1" applyFill="1" applyBorder="1" applyAlignment="1">
      <alignment horizontal="center" vertical="center"/>
    </xf>
    <xf numFmtId="0" fontId="57" fillId="0" borderId="15" xfId="0" applyFont="1" applyBorder="1" applyAlignment="1">
      <alignment horizontal="center" vertical="center" wrapText="1"/>
    </xf>
    <xf numFmtId="0" fontId="58" fillId="0" borderId="15" xfId="0" applyFont="1" applyBorder="1" applyAlignment="1">
      <alignment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2" xfId="0" applyFont="1" applyBorder="1" applyAlignment="1">
      <alignment vertical="center" wrapText="1"/>
    </xf>
    <xf numFmtId="0" fontId="59" fillId="34" borderId="15" xfId="0" applyFont="1" applyFill="1" applyBorder="1" applyAlignment="1">
      <alignment horizontal="center"/>
    </xf>
    <xf numFmtId="0" fontId="57" fillId="35" borderId="15" xfId="0" applyFont="1" applyFill="1" applyBorder="1" applyAlignment="1">
      <alignment horizontal="center" vertical="center" wrapText="1"/>
    </xf>
    <xf numFmtId="0" fontId="57" fillId="35" borderId="12" xfId="0" applyFont="1" applyFill="1" applyBorder="1" applyAlignment="1">
      <alignment horizontal="center" vertical="center" wrapText="1"/>
    </xf>
    <xf numFmtId="0" fontId="58" fillId="35" borderId="12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9" fillId="34" borderId="15" xfId="0" applyFont="1" applyFill="1" applyBorder="1" applyAlignment="1">
      <alignment horizontal="center" vertical="center"/>
    </xf>
    <xf numFmtId="0" fontId="58" fillId="0" borderId="15" xfId="0" applyFont="1" applyBorder="1" applyAlignment="1">
      <alignment horizontal="left" vertical="center" wrapText="1"/>
    </xf>
    <xf numFmtId="0" fontId="58" fillId="35" borderId="12" xfId="0" applyFont="1" applyFill="1" applyBorder="1" applyAlignment="1">
      <alignment horizontal="left" vertical="center" wrapText="1"/>
    </xf>
    <xf numFmtId="0" fontId="58" fillId="35" borderId="17" xfId="0" applyFont="1" applyFill="1" applyBorder="1" applyAlignment="1">
      <alignment horizontal="center" vertical="center" wrapText="1"/>
    </xf>
    <xf numFmtId="0" fontId="58" fillId="35" borderId="17" xfId="0" applyNumberFormat="1" applyFont="1" applyFill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left" vertical="center" wrapText="1"/>
    </xf>
    <xf numFmtId="0" fontId="58" fillId="0" borderId="14" xfId="0" applyFont="1" applyBorder="1" applyAlignment="1">
      <alignment horizontal="left" vertical="center" wrapText="1"/>
    </xf>
    <xf numFmtId="0" fontId="81" fillId="0" borderId="15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35" borderId="14" xfId="0" applyFont="1" applyFill="1" applyBorder="1" applyAlignment="1">
      <alignment horizontal="left" vertical="center" wrapText="1"/>
    </xf>
    <xf numFmtId="0" fontId="81" fillId="35" borderId="12" xfId="0" applyFont="1" applyFill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/>
    </xf>
    <xf numFmtId="0" fontId="58" fillId="35" borderId="17" xfId="0" applyFont="1" applyFill="1" applyBorder="1" applyAlignment="1">
      <alignment horizontal="left"/>
    </xf>
    <xf numFmtId="0" fontId="58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left" vertical="center"/>
    </xf>
    <xf numFmtId="0" fontId="59" fillId="0" borderId="16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2" xfId="50" applyFont="1" applyBorder="1" applyAlignment="1">
      <alignment vertical="center"/>
      <protection/>
    </xf>
    <xf numFmtId="0" fontId="9" fillId="0" borderId="12" xfId="50" applyNumberFormat="1" applyFont="1" applyBorder="1" applyAlignment="1">
      <alignment vertical="center"/>
      <protection/>
    </xf>
    <xf numFmtId="0" fontId="9" fillId="0" borderId="19" xfId="50" applyFont="1" applyBorder="1" applyAlignment="1">
      <alignment vertical="center"/>
      <protection/>
    </xf>
    <xf numFmtId="0" fontId="9" fillId="0" borderId="19" xfId="50" applyNumberFormat="1" applyFont="1" applyBorder="1" applyAlignment="1">
      <alignment vertical="center"/>
      <protection/>
    </xf>
    <xf numFmtId="0" fontId="9" fillId="0" borderId="20" xfId="50" applyFont="1" applyBorder="1" applyAlignment="1">
      <alignment horizontal="left" vertical="center"/>
      <protection/>
    </xf>
    <xf numFmtId="0" fontId="9" fillId="0" borderId="21" xfId="50" applyFont="1" applyBorder="1" applyAlignment="1">
      <alignment horizontal="left" vertical="center"/>
      <protection/>
    </xf>
    <xf numFmtId="0" fontId="9" fillId="0" borderId="12" xfId="50" applyNumberFormat="1" applyFont="1" applyBorder="1" applyAlignment="1">
      <alignment horizontal="center" vertical="center"/>
      <protection/>
    </xf>
    <xf numFmtId="0" fontId="9" fillId="0" borderId="19" xfId="50" applyNumberFormat="1" applyFont="1" applyBorder="1" applyAlignment="1">
      <alignment horizontal="center" vertical="center"/>
      <protection/>
    </xf>
    <xf numFmtId="0" fontId="9" fillId="0" borderId="12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12" xfId="0" applyNumberFormat="1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9" fillId="0" borderId="21" xfId="0" applyFont="1" applyBorder="1" applyAlignment="1">
      <alignment horizontal="left" vertical="center"/>
    </xf>
    <xf numFmtId="0" fontId="9" fillId="0" borderId="21" xfId="50" applyFont="1" applyBorder="1" applyAlignment="1">
      <alignment vertical="center"/>
      <protection/>
    </xf>
    <xf numFmtId="0" fontId="58" fillId="35" borderId="12" xfId="0" applyFont="1" applyFill="1" applyBorder="1" applyAlignment="1">
      <alignment vertical="center" wrapText="1"/>
    </xf>
    <xf numFmtId="0" fontId="9" fillId="0" borderId="19" xfId="50" applyNumberFormat="1" applyFont="1" applyBorder="1" applyAlignment="1">
      <alignment horizontal="left" vertical="center"/>
      <protection/>
    </xf>
    <xf numFmtId="0" fontId="9" fillId="0" borderId="19" xfId="0" applyNumberFormat="1" applyFont="1" applyBorder="1" applyAlignment="1">
      <alignment horizontal="left" vertical="center"/>
    </xf>
    <xf numFmtId="0" fontId="9" fillId="0" borderId="12" xfId="50" applyNumberFormat="1" applyFont="1" applyBorder="1" applyAlignment="1">
      <alignment horizontal="left" vertical="center"/>
      <protection/>
    </xf>
    <xf numFmtId="0" fontId="9" fillId="0" borderId="12" xfId="50" applyFont="1" applyBorder="1" applyAlignment="1">
      <alignment horizontal="left" vertical="center"/>
      <protection/>
    </xf>
    <xf numFmtId="0" fontId="9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36" fillId="0" borderId="12" xfId="0" applyFont="1" applyBorder="1" applyAlignment="1">
      <alignment horizontal="left" vertical="center"/>
    </xf>
    <xf numFmtId="0" fontId="36" fillId="0" borderId="21" xfId="0" applyFont="1" applyBorder="1" applyAlignment="1">
      <alignment horizontal="left" vertical="center"/>
    </xf>
    <xf numFmtId="2" fontId="58" fillId="35" borderId="14" xfId="0" applyNumberFormat="1" applyFont="1" applyFill="1" applyBorder="1" applyAlignment="1">
      <alignment horizontal="center" vertical="center" wrapText="1"/>
    </xf>
    <xf numFmtId="2" fontId="58" fillId="35" borderId="14" xfId="0" applyNumberFormat="1" applyFont="1" applyFill="1" applyBorder="1" applyAlignment="1">
      <alignment horizontal="center" vertical="center"/>
    </xf>
    <xf numFmtId="2" fontId="58" fillId="35" borderId="17" xfId="0" applyNumberFormat="1" applyFont="1" applyFill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58" fillId="35" borderId="17" xfId="0" applyFont="1" applyFill="1" applyBorder="1" applyAlignment="1">
      <alignment horizontal="left" vertical="center" wrapText="1"/>
    </xf>
    <xf numFmtId="0" fontId="58" fillId="0" borderId="21" xfId="0" applyFont="1" applyBorder="1" applyAlignment="1">
      <alignment vertical="center" wrapText="1"/>
    </xf>
    <xf numFmtId="0" fontId="58" fillId="0" borderId="20" xfId="0" applyFont="1" applyBorder="1" applyAlignment="1">
      <alignment vertical="center" wrapText="1"/>
    </xf>
    <xf numFmtId="0" fontId="58" fillId="0" borderId="21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center" vertical="center" wrapText="1"/>
    </xf>
    <xf numFmtId="0" fontId="9" fillId="0" borderId="14" xfId="50" applyNumberFormat="1" applyFont="1" applyBorder="1" applyAlignment="1">
      <alignment horizontal="left" vertical="center"/>
      <protection/>
    </xf>
    <xf numFmtId="0" fontId="58" fillId="0" borderId="10" xfId="0" applyFont="1" applyBorder="1" applyAlignment="1">
      <alignment horizontal="left" vertical="center" wrapText="1"/>
    </xf>
    <xf numFmtId="0" fontId="34" fillId="0" borderId="12" xfId="0" applyFont="1" applyBorder="1" applyAlignment="1">
      <alignment vertical="center"/>
    </xf>
    <xf numFmtId="0" fontId="58" fillId="35" borderId="21" xfId="0" applyFont="1" applyFill="1" applyBorder="1" applyAlignment="1">
      <alignment vertical="center" wrapText="1"/>
    </xf>
    <xf numFmtId="0" fontId="58" fillId="0" borderId="19" xfId="0" applyFont="1" applyBorder="1" applyAlignment="1">
      <alignment horizontal="left" vertical="center" wrapText="1"/>
    </xf>
    <xf numFmtId="0" fontId="34" fillId="0" borderId="12" xfId="0" applyFont="1" applyBorder="1" applyAlignment="1">
      <alignment vertical="center" wrapText="1"/>
    </xf>
    <xf numFmtId="0" fontId="9" fillId="0" borderId="15" xfId="50" applyFont="1" applyBorder="1" applyAlignment="1">
      <alignment vertical="center"/>
      <protection/>
    </xf>
    <xf numFmtId="0" fontId="9" fillId="0" borderId="15" xfId="50" applyNumberFormat="1" applyFont="1" applyBorder="1" applyAlignment="1">
      <alignment vertical="center"/>
      <protection/>
    </xf>
    <xf numFmtId="0" fontId="58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horizontal="right" vertical="center" wrapText="1"/>
    </xf>
    <xf numFmtId="0" fontId="9" fillId="0" borderId="15" xfId="50" applyNumberFormat="1" applyFont="1" applyBorder="1" applyAlignment="1">
      <alignment horizontal="right" vertical="center"/>
      <protection/>
    </xf>
    <xf numFmtId="0" fontId="35" fillId="0" borderId="12" xfId="0" applyFont="1" applyBorder="1" applyAlignment="1">
      <alignment horizontal="right" vertical="center"/>
    </xf>
    <xf numFmtId="0" fontId="9" fillId="0" borderId="12" xfId="50" applyNumberFormat="1" applyFont="1" applyBorder="1" applyAlignment="1">
      <alignment horizontal="right" vertical="center"/>
      <protection/>
    </xf>
    <xf numFmtId="0" fontId="58" fillId="0" borderId="12" xfId="0" applyFont="1" applyBorder="1" applyAlignment="1">
      <alignment horizontal="right" vertical="center" wrapText="1"/>
    </xf>
    <xf numFmtId="0" fontId="58" fillId="35" borderId="12" xfId="0" applyFont="1" applyFill="1" applyBorder="1" applyAlignment="1">
      <alignment horizontal="right" vertical="center" wrapText="1"/>
    </xf>
    <xf numFmtId="0" fontId="58" fillId="0" borderId="19" xfId="0" applyFont="1" applyBorder="1" applyAlignment="1">
      <alignment vertical="center" wrapText="1"/>
    </xf>
    <xf numFmtId="0" fontId="58" fillId="0" borderId="19" xfId="0" applyFont="1" applyBorder="1" applyAlignment="1">
      <alignment horizontal="right" vertical="center" wrapText="1"/>
    </xf>
    <xf numFmtId="0" fontId="58" fillId="0" borderId="12" xfId="0" applyFont="1" applyBorder="1" applyAlignment="1">
      <alignment vertical="center"/>
    </xf>
    <xf numFmtId="0" fontId="9" fillId="0" borderId="12" xfId="0" applyNumberFormat="1" applyFont="1" applyBorder="1" applyAlignment="1">
      <alignment horizontal="right" vertical="center"/>
    </xf>
    <xf numFmtId="0" fontId="58" fillId="0" borderId="12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58" fillId="35" borderId="14" xfId="0" applyFont="1" applyFill="1" applyBorder="1" applyAlignment="1">
      <alignment horizontal="right" vertical="center" wrapText="1"/>
    </xf>
    <xf numFmtId="0" fontId="58" fillId="35" borderId="17" xfId="0" applyFont="1" applyFill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/>
    </xf>
    <xf numFmtId="0" fontId="6" fillId="36" borderId="22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0" xfId="0" applyFont="1" applyFill="1" applyAlignment="1">
      <alignment horizontal="center" vertical="center" wrapText="1"/>
    </xf>
    <xf numFmtId="0" fontId="6" fillId="36" borderId="26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 vertical="top" wrapText="1"/>
    </xf>
    <xf numFmtId="0" fontId="20" fillId="0" borderId="27" xfId="0" applyFont="1" applyBorder="1" applyAlignment="1">
      <alignment horizontal="center" vertical="top" wrapText="1"/>
    </xf>
    <xf numFmtId="0" fontId="20" fillId="0" borderId="28" xfId="0" applyFont="1" applyBorder="1" applyAlignment="1">
      <alignment horizontal="center" vertical="top" wrapText="1"/>
    </xf>
    <xf numFmtId="0" fontId="31" fillId="33" borderId="22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30" fillId="33" borderId="22" xfId="0" applyFont="1" applyFill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20" fillId="0" borderId="27" xfId="0" applyFont="1" applyBorder="1" applyAlignment="1">
      <alignment horizontal="center" wrapText="1"/>
    </xf>
    <xf numFmtId="0" fontId="20" fillId="0" borderId="28" xfId="0" applyFont="1" applyBorder="1" applyAlignment="1">
      <alignment horizont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55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3" xfId="51"/>
    <cellStyle name="Comma" xfId="52"/>
    <cellStyle name="Comma [0]" xfId="53"/>
    <cellStyle name="Currency [0]" xfId="54"/>
    <cellStyle name="Currency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Υπερ-σύνδεση 2" xfId="64"/>
    <cellStyle name="Υπερ-σύνδεση 3" xfId="65"/>
    <cellStyle name="Υπερ-σύνδεση 4" xfId="66"/>
    <cellStyle name="Followed Hyperlink" xfId="67"/>
    <cellStyle name="Υπολογισμός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30</xdr:row>
      <xdr:rowOff>0</xdr:rowOff>
    </xdr:from>
    <xdr:ext cx="209550" cy="266700"/>
    <xdr:sp fLocksText="0">
      <xdr:nvSpPr>
        <xdr:cNvPr id="1" name="1 - TextBox"/>
        <xdr:cNvSpPr txBox="1">
          <a:spLocks noChangeArrowheads="1"/>
        </xdr:cNvSpPr>
      </xdr:nvSpPr>
      <xdr:spPr>
        <a:xfrm>
          <a:off x="1476375" y="73628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vros%20Zorbas\Downloads\STARTING%20LIST%20,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ΘΛΗΤΩΝ"/>
    </sheetNames>
    <sheetDataSet>
      <sheetData sheetId="0">
        <row r="9">
          <cell r="B9" t="str">
            <v>ΙΑΤΡΟΥΔΕΛΗΣ ΓΕΩΡΓΙΟΣ</v>
          </cell>
          <cell r="C9">
            <v>2001</v>
          </cell>
          <cell r="D9">
            <v>353365</v>
          </cell>
          <cell r="E9" t="str">
            <v>ΓΣ ΣΕΡΡΕΣ 93</v>
          </cell>
        </row>
        <row r="10">
          <cell r="B10" t="str">
            <v>ΓΙΑΓΡΙΔΗΣ ΔΗΜΗΤΡΗΣ</v>
          </cell>
          <cell r="C10">
            <v>1995</v>
          </cell>
          <cell r="D10">
            <v>394215</v>
          </cell>
          <cell r="E10" t="str">
            <v>ΔΡΟΜΕΑΣ ΘΡΑΚΗΣ</v>
          </cell>
        </row>
        <row r="12">
          <cell r="B12" t="str">
            <v>ΚΑΔΟΓΛΟΥ ΑΛΕΞΑΝΔΡΟΣ</v>
          </cell>
          <cell r="C12">
            <v>1978</v>
          </cell>
          <cell r="E12" t="str">
            <v>ΑΝΕΞΑΡΤΗΤΟΣ</v>
          </cell>
        </row>
        <row r="14">
          <cell r="B14" t="str">
            <v>ΜΑΝΔΡΑΚΟΣ ΓΕΩΡΓΙΟΣ</v>
          </cell>
          <cell r="C14">
            <v>1999</v>
          </cell>
          <cell r="D14">
            <v>312825</v>
          </cell>
          <cell r="E14" t="str">
            <v>Π.Α.Σ. ΡΗΣΣΟΣ</v>
          </cell>
        </row>
        <row r="16">
          <cell r="B16" t="str">
            <v>ΖΑΙΜΗΣ ΚΩΝΣΤΑΝΤΙΝΟΣ</v>
          </cell>
          <cell r="C16">
            <v>1997</v>
          </cell>
          <cell r="D16">
            <v>305591</v>
          </cell>
          <cell r="E16" t="str">
            <v>ΣΚΑΔ</v>
          </cell>
        </row>
        <row r="20">
          <cell r="B20" t="str">
            <v>ΔΗΜΗΤΡΙΑΔΗΣ ΙΩΑΝΝΗΣ</v>
          </cell>
          <cell r="C20">
            <v>2003</v>
          </cell>
          <cell r="D20">
            <v>356843</v>
          </cell>
          <cell r="E20" t="str">
            <v>ΠΡΩΤΕΑΣ ΑΛΕΞ/ΠΟΛΗΣ</v>
          </cell>
        </row>
        <row r="23">
          <cell r="B23" t="str">
            <v>ΚΕΡΑΜΙΔΑΣ ΘΕΟΔΩΡΟΣ</v>
          </cell>
          <cell r="C23">
            <v>2006</v>
          </cell>
          <cell r="D23">
            <v>360103</v>
          </cell>
          <cell r="E23" t="str">
            <v>Α.Ο.ΔΡΑΜΑΣ</v>
          </cell>
        </row>
        <row r="24">
          <cell r="B24" t="str">
            <v>ΛΑΖΑΡΙΔΗΣ ΧΡΙΣΤΟΦΟΡΟΣ</v>
          </cell>
          <cell r="C24">
            <v>2006</v>
          </cell>
          <cell r="D24">
            <v>395763</v>
          </cell>
          <cell r="E24" t="str">
            <v>Α.Ο.ΔΡΑΜΑΣ</v>
          </cell>
        </row>
        <row r="25">
          <cell r="B25" t="str">
            <v>ΜΑΥΡΟΠΟΥΛΟΣ ΚΩΝΣΤΑΝΤΙΝΟΣ</v>
          </cell>
          <cell r="C25">
            <v>2006</v>
          </cell>
          <cell r="D25">
            <v>371827</v>
          </cell>
          <cell r="E25" t="str">
            <v>ΟΚΑΚ</v>
          </cell>
        </row>
        <row r="26">
          <cell r="B26" t="str">
            <v>ΠΑΠΑΘΑΝΑΣΙΟΥ ΛΑΖΑΡΟΣ</v>
          </cell>
          <cell r="C26">
            <v>2006</v>
          </cell>
          <cell r="D26">
            <v>361154</v>
          </cell>
          <cell r="E26" t="str">
            <v>ΟΚΑΚ</v>
          </cell>
        </row>
        <row r="27">
          <cell r="B27" t="str">
            <v>ΠΑΠΑΘΑΝΑΣΙΟΥΣΟΦΟΚΛΗΣ</v>
          </cell>
          <cell r="C27">
            <v>2006</v>
          </cell>
          <cell r="D27">
            <v>361155</v>
          </cell>
          <cell r="E27" t="str">
            <v>ΟΚΑΚ</v>
          </cell>
        </row>
        <row r="28">
          <cell r="B28" t="str">
            <v>ΠΟΛΥΧΡΟΝΙΔΗΣ  ΝΙΚΟΛΑΟΣ</v>
          </cell>
          <cell r="C28">
            <v>2006</v>
          </cell>
          <cell r="D28">
            <v>355201</v>
          </cell>
          <cell r="E28" t="str">
            <v>ΓΣ ΣΕΡΡΕΣ 93</v>
          </cell>
        </row>
        <row r="29">
          <cell r="B29" t="str">
            <v>ΤΟΠΑΡΛΑΚΗΣ ΧΡΗΣΤΟΣ</v>
          </cell>
          <cell r="C29">
            <v>2005</v>
          </cell>
          <cell r="D29">
            <v>356301</v>
          </cell>
          <cell r="E29" t="str">
            <v>Α.Σ ΔΟΞΑΤΟΥ </v>
          </cell>
        </row>
        <row r="30">
          <cell r="B30" t="str">
            <v>ΜΥΛΩΝΑΣ ΔΗΜΗΤΡΙΟΣ</v>
          </cell>
          <cell r="C30">
            <v>2006</v>
          </cell>
          <cell r="D30">
            <v>396043</v>
          </cell>
          <cell r="E30" t="str">
            <v>Α.Σ ΔΟΞΑΤΟΥ </v>
          </cell>
        </row>
        <row r="31">
          <cell r="B31" t="str">
            <v>ΦΙΛΓΙΑ ΓΕΩΡΓΚΕΝ</v>
          </cell>
          <cell r="C31">
            <v>2006</v>
          </cell>
          <cell r="D31">
            <v>396041</v>
          </cell>
          <cell r="E31" t="str">
            <v>Α.Σ ΔΟΞΑΤΟΥ </v>
          </cell>
        </row>
        <row r="32">
          <cell r="B32" t="str">
            <v>ΚΟΛΤΣΑΚΛΗΣ ΝΙΚΟΛΑΟΣ</v>
          </cell>
          <cell r="C32">
            <v>2006</v>
          </cell>
          <cell r="D32">
            <v>382302</v>
          </cell>
          <cell r="E32" t="str">
            <v>Π.Α.Σ. ΡΗΣΣΟΣ</v>
          </cell>
        </row>
        <row r="33">
          <cell r="B33" t="str">
            <v>ΚΑΪΚΑΣ ΛΟΥΚΑΣ</v>
          </cell>
          <cell r="C33">
            <v>2006</v>
          </cell>
          <cell r="D33">
            <v>394743</v>
          </cell>
          <cell r="E33" t="str">
            <v>Π.Α.Σ. ΡΗΣΣΟΣ</v>
          </cell>
        </row>
        <row r="35">
          <cell r="B35" t="str">
            <v>ΓΚΟΛΙΑΣ ΜΑΡΚΟΣ</v>
          </cell>
          <cell r="C35">
            <v>2006</v>
          </cell>
          <cell r="D35">
            <v>359444</v>
          </cell>
          <cell r="E35" t="str">
            <v>ΠΡΩΤΕΑΣ ΑΛΕΞ/ΠΟΛΗΣ</v>
          </cell>
        </row>
        <row r="39">
          <cell r="B39" t="str">
            <v>ΦΟΥΚΑΣ ΦΙΛΙΠΠΟΣ</v>
          </cell>
          <cell r="C39">
            <v>2006</v>
          </cell>
          <cell r="D39">
            <v>356392</v>
          </cell>
          <cell r="E39" t="str">
            <v>ΣΚΑΔ</v>
          </cell>
        </row>
        <row r="41">
          <cell r="B41" t="str">
            <v>    ΑΓΑΠΑΚΗΣ ΜΙΧΑΗΛ</v>
          </cell>
          <cell r="C41">
            <v>2005</v>
          </cell>
          <cell r="D41">
            <v>348016</v>
          </cell>
          <cell r="E41" t="str">
            <v>ΦΙΛΙΠΠΟΣ ΚΑΒΑΛΑΣ</v>
          </cell>
        </row>
        <row r="42">
          <cell r="B42" t="str">
            <v>   ΚΟΥΖΛΑΚΙΔΗΣ ΙΩΑΝΝΗΣ </v>
          </cell>
          <cell r="C42">
            <v>2005</v>
          </cell>
          <cell r="D42">
            <v>356015</v>
          </cell>
          <cell r="E42" t="str">
            <v>ΦΙΛΙΠΠΟΣ ΚΑΒΑΛΑΣ</v>
          </cell>
        </row>
        <row r="43">
          <cell r="E43" t="str">
            <v>ΦΙΛΙΠΠΟΣ ΚΑΒΑΛΑΣ</v>
          </cell>
        </row>
        <row r="46">
          <cell r="B46" t="str">
            <v>ΣΤΟΪΜΕΝΟΥ ΑΓΓΕΛΟΣ</v>
          </cell>
          <cell r="C46">
            <v>2007</v>
          </cell>
          <cell r="D46">
            <v>369007</v>
          </cell>
          <cell r="E46" t="str">
            <v>Α.Ο.ΔΡΑΜΑΣ</v>
          </cell>
        </row>
        <row r="47">
          <cell r="B47" t="str">
            <v>ΧΑΤΖΗΓΙΑΝΝΗΣ ΒΑΣΙΛΕΙΟΣ</v>
          </cell>
          <cell r="C47">
            <v>2007</v>
          </cell>
          <cell r="D47">
            <v>397350</v>
          </cell>
          <cell r="E47" t="str">
            <v>Α.Ο.ΔΡΑΜΑΣ</v>
          </cell>
        </row>
        <row r="48">
          <cell r="B48" t="str">
            <v>ΠΑΤΟΥΝΗΣ ΚΩΝ/ΝΟΣ</v>
          </cell>
          <cell r="C48">
            <v>2008</v>
          </cell>
          <cell r="D48">
            <v>395761</v>
          </cell>
          <cell r="E48" t="str">
            <v>Α.Ο.ΔΡΑΜΑΣ</v>
          </cell>
        </row>
        <row r="49">
          <cell r="B49" t="str">
            <v>ΚΟΤΣΙ ΓΕΩΡΓΙΟΣ</v>
          </cell>
          <cell r="C49">
            <v>2007</v>
          </cell>
          <cell r="D49">
            <v>395764</v>
          </cell>
          <cell r="E49" t="str">
            <v>Α.Ο.ΔΡΑΜΑΣ</v>
          </cell>
        </row>
        <row r="50">
          <cell r="B50" t="str">
            <v>ΚΩΝΣΤΑΝΤΑΡΟΣ ΣΠΥΡΙΔΩΝ </v>
          </cell>
          <cell r="C50">
            <v>2007</v>
          </cell>
          <cell r="D50">
            <v>393681</v>
          </cell>
          <cell r="E50" t="str">
            <v>ΑΠΟΦΚΑ ΞΑΝΘΗΣ</v>
          </cell>
        </row>
        <row r="55">
          <cell r="B55" t="str">
            <v>ΝΙΚΟΛΑΙΔΗΣ ΠΑΣΧΑΛΗΣ</v>
          </cell>
          <cell r="C55">
            <v>2008</v>
          </cell>
          <cell r="D55">
            <v>382307</v>
          </cell>
          <cell r="E55" t="str">
            <v> ΟΛΥΜΠΙΑΔΑ ΚΟΜ.</v>
          </cell>
        </row>
        <row r="57">
          <cell r="B57" t="str">
            <v>ΤΑΚΟΣ ΑΓΓΕΛΟΣ</v>
          </cell>
          <cell r="C57">
            <v>2007</v>
          </cell>
          <cell r="D57">
            <v>389984</v>
          </cell>
          <cell r="E57" t="str">
            <v> ΟΛΥΜΠΙΑΔΑ ΚΟΜ.</v>
          </cell>
        </row>
        <row r="58">
          <cell r="B58" t="str">
            <v>ΠΑΡΑΣΚΕΥΑΪΔΗΣ ΦΩΤΙΟΣ</v>
          </cell>
          <cell r="C58">
            <v>2007</v>
          </cell>
          <cell r="D58">
            <v>382304</v>
          </cell>
          <cell r="E58" t="str">
            <v>Π.Α.Σ. ΡΗΣΣΟΣ</v>
          </cell>
        </row>
        <row r="60">
          <cell r="B60" t="str">
            <v>ΚΑΡΑΓΙΑΝΝΙΔΗΣ ΚΩΝ/ΝΟΣ</v>
          </cell>
          <cell r="C60">
            <v>2007</v>
          </cell>
          <cell r="D60">
            <v>381098</v>
          </cell>
          <cell r="E60" t="str">
            <v>ΠΡΩΤΕΑΣ ΑΛΕΞ/ΠΟΛΗΣ</v>
          </cell>
        </row>
        <row r="61">
          <cell r="B61" t="str">
            <v>ΜΑΤΣΑΣ ΣΤΡΑΤΟΣ</v>
          </cell>
          <cell r="C61">
            <v>2008</v>
          </cell>
          <cell r="D61" t="str">
            <v>ΣΕΓΑΣ</v>
          </cell>
          <cell r="E61" t="str">
            <v>ΠΡΩΤΕΑΣ ΑΛΕΞ/ΠΟΛΗΣ</v>
          </cell>
        </row>
        <row r="62">
          <cell r="B62" t="str">
            <v>ΤΑΓΑΡΑΣ ΒΑΣΙΛΗΣ</v>
          </cell>
          <cell r="C62">
            <v>2008</v>
          </cell>
          <cell r="D62">
            <v>370626</v>
          </cell>
          <cell r="E62" t="str">
            <v>ΠΡΩΤΕΑΣ ΑΛΕΞ/ΠΟΛΗΣ</v>
          </cell>
        </row>
        <row r="64">
          <cell r="B64" t="str">
            <v>ΣΥΛΛΟΓΙΔΗΣ ΘΕΟΔΩΡΟΣ</v>
          </cell>
          <cell r="C64">
            <v>2007</v>
          </cell>
          <cell r="D64">
            <v>369628</v>
          </cell>
          <cell r="E64" t="str">
            <v>ΣΚΑΔ</v>
          </cell>
        </row>
        <row r="65">
          <cell r="B65" t="str">
            <v>ΜΟΣΙΑΛΟΣ ΚΩΝΣΤΑΝΤΙΝΟΣ</v>
          </cell>
          <cell r="C65">
            <v>2007</v>
          </cell>
          <cell r="D65">
            <v>366062</v>
          </cell>
          <cell r="E65" t="str">
            <v>ΣΚΑΔ</v>
          </cell>
        </row>
        <row r="67">
          <cell r="B67" t="str">
            <v>ΚΑΤΣΑΡΟΣ ΣΤΕΦΑΝΟΣ</v>
          </cell>
          <cell r="C67">
            <v>2008</v>
          </cell>
          <cell r="D67">
            <v>381394</v>
          </cell>
          <cell r="E67" t="str">
            <v>ΣΚΑΔ</v>
          </cell>
        </row>
        <row r="68">
          <cell r="B68" t="str">
            <v>ΤΣΙΦΤΣΗΣ ΕΜΜΑΝΟΥΗΛ</v>
          </cell>
          <cell r="C68">
            <v>2008</v>
          </cell>
          <cell r="D68">
            <v>397325</v>
          </cell>
          <cell r="E68" t="str">
            <v>ΣΚΑΔ</v>
          </cell>
        </row>
        <row r="72">
          <cell r="B72" t="str">
            <v>ΣΕΛΕΓΓΙΔΗΣ ΣΤΥΛΙΑΝΟΣ</v>
          </cell>
          <cell r="C72">
            <v>2007</v>
          </cell>
          <cell r="D72" t="str">
            <v>ΣΕΓΑΣ</v>
          </cell>
          <cell r="E72" t="str">
            <v>ΦΙΛΙΠΠΟΣ ΚΑΒΑΛΑΣ</v>
          </cell>
        </row>
        <row r="74">
          <cell r="B74" t="str">
            <v>ΑΤΣΑΛΟΣ ΑΛΕΞΑΝΔΡΟΣ</v>
          </cell>
          <cell r="C74">
            <v>2010</v>
          </cell>
          <cell r="D74">
            <v>385454</v>
          </cell>
          <cell r="E74" t="str">
            <v>ΟΦΚΑ ΣΕΡΡΕΣ</v>
          </cell>
        </row>
        <row r="75">
          <cell r="B75" t="str">
            <v>ΤΣΑΛΟΥΜΗΣ ΔΙΟΝΥΣΙΟΣ</v>
          </cell>
          <cell r="C75">
            <v>2010</v>
          </cell>
          <cell r="D75">
            <v>397333</v>
          </cell>
          <cell r="E75" t="str">
            <v>ΟΦΚΑ ΣΕΡΡΕΣ</v>
          </cell>
        </row>
        <row r="77">
          <cell r="B77" t="str">
            <v>ΙΑΚΩΒΙΔΗΣ ΙΩΑΝΝΗΣ</v>
          </cell>
          <cell r="C77">
            <v>2009</v>
          </cell>
          <cell r="D77">
            <v>394612</v>
          </cell>
          <cell r="E77" t="str">
            <v>ΑΠΟΦΚΑ ΞΑΝΘΗΣ</v>
          </cell>
        </row>
        <row r="79">
          <cell r="B79" t="str">
            <v>ΠΑΜΠΟΥΚΙΔΗΣ ΠΕΤΡΟΣ</v>
          </cell>
          <cell r="C79">
            <v>2010</v>
          </cell>
          <cell r="D79">
            <v>379561</v>
          </cell>
          <cell r="E79" t="str">
            <v>ΔΙΟΜΗΔΗΣ ΞΑΝΘΗΣ</v>
          </cell>
        </row>
        <row r="80">
          <cell r="B80" t="str">
            <v>ΠΙΤΣΚΟΣ ΠΕΤΡΟΣ</v>
          </cell>
          <cell r="C80">
            <v>2009</v>
          </cell>
          <cell r="D80">
            <v>396040</v>
          </cell>
          <cell r="E80" t="str">
            <v>Α.Σ ΔΟΞΑΤΟΥ </v>
          </cell>
        </row>
        <row r="82">
          <cell r="B82" t="str">
            <v>ΤΟΠΑΡΛΑΚΗΣ ΣΩΤΗΡΙΟΣ</v>
          </cell>
          <cell r="C82">
            <v>2009</v>
          </cell>
          <cell r="D82">
            <v>396042</v>
          </cell>
          <cell r="E82" t="str">
            <v>Α.Σ ΔΟΞΑΤΟΥ </v>
          </cell>
        </row>
        <row r="83">
          <cell r="B83" t="str">
            <v>ΧΕΙΜΩΝΑΚΗΣ ΗΛΙΑΣ</v>
          </cell>
          <cell r="C83">
            <v>2010</v>
          </cell>
          <cell r="D83" t="str">
            <v>ΣΕΓΑΣ</v>
          </cell>
          <cell r="E83" t="str">
            <v>Α.Σ ΔΟΞΑΤΟΥ </v>
          </cell>
        </row>
        <row r="84">
          <cell r="B84" t="str">
            <v>ΓΚΟΥΓΚΟΥΡΑΣ ΑΓΑΜΕΜΝΩΝ</v>
          </cell>
          <cell r="C84">
            <v>2010</v>
          </cell>
          <cell r="D84" t="str">
            <v>ΣΕΓΑΣ</v>
          </cell>
          <cell r="E84" t="str">
            <v>Α.Σ ΔΟΞΑΤΟΥ </v>
          </cell>
        </row>
        <row r="86">
          <cell r="B86" t="str">
            <v>ΑΝΕΣΤΟΓΛΟΥ ΑΝΑΣΤΑΣΗΣ</v>
          </cell>
          <cell r="C86">
            <v>2010</v>
          </cell>
          <cell r="D86">
            <v>382634</v>
          </cell>
          <cell r="E86" t="str">
            <v> ΟΛΥΜΠΙΑΔΑ ΚΟΜ.</v>
          </cell>
        </row>
        <row r="89">
          <cell r="B89" t="str">
            <v>ΚΑΠΟΛΑΣ ΓΙΩΡΓΟΣ</v>
          </cell>
          <cell r="C89">
            <v>2009</v>
          </cell>
          <cell r="D89">
            <v>382620</v>
          </cell>
          <cell r="E89" t="str">
            <v> ΟΛΥΜΠΙΑΔΑ ΚΟΜ.</v>
          </cell>
        </row>
        <row r="98">
          <cell r="B98" t="str">
            <v>ΣΕΒΛΙΔΗΣ ΑΛΕΞΑΝΔΡΟΣ</v>
          </cell>
          <cell r="C98">
            <v>2009</v>
          </cell>
          <cell r="D98" t="str">
            <v>ΣΕΓΑΣ</v>
          </cell>
          <cell r="E98" t="str">
            <v>ΠΡΩΤΕΑΣ ΑΛΕΞ/ΠΟΛΗΣ</v>
          </cell>
        </row>
        <row r="99">
          <cell r="B99" t="str">
            <v>ΠΕΤΡΑΚΗΣ ΝΙΚΟΛΑΟΣ</v>
          </cell>
          <cell r="C99">
            <v>2009</v>
          </cell>
          <cell r="D99">
            <v>381102</v>
          </cell>
          <cell r="E99" t="str">
            <v>ΠΡΩΤΕΑΣ ΑΛΕΞ/ΠΟΛΗΣ</v>
          </cell>
        </row>
        <row r="101">
          <cell r="B101" t="str">
            <v>ΔΗΜΗΤΡΙΑΔΗΣ ΘΕΟΔΩΡΟΣ </v>
          </cell>
          <cell r="C101">
            <v>2009</v>
          </cell>
          <cell r="D101">
            <v>103</v>
          </cell>
          <cell r="E101" t="str">
            <v>ΠΡΩΤΕΑΣ ΑΛΕΞ/ΠΟΛΗΣ</v>
          </cell>
        </row>
        <row r="102">
          <cell r="B102" t="str">
            <v>ΤΟΡΟΣΙΑΝ ΦΙΛΙΠ</v>
          </cell>
          <cell r="C102">
            <v>2010</v>
          </cell>
          <cell r="D102" t="str">
            <v>ΣΕΓΑΣ</v>
          </cell>
          <cell r="E102" t="str">
            <v>ΠΡΩΤΕΑΣ ΑΛΕΞ/ΠΟΛΗΣ</v>
          </cell>
        </row>
        <row r="104">
          <cell r="B104" t="str">
            <v>ΙΟΡΔΑΝΙΔΗΣ ΙΣΑΑΚ</v>
          </cell>
          <cell r="C104">
            <v>2010</v>
          </cell>
          <cell r="D104">
            <v>397435</v>
          </cell>
          <cell r="E104" t="str">
            <v>ΣΚΑΔ</v>
          </cell>
        </row>
        <row r="105">
          <cell r="B105" t="str">
            <v>ΤΡΙΑΝΤΑΦΥΛΛΟΥ ΓΕΩΡΓΙΟΣ</v>
          </cell>
          <cell r="C105">
            <v>2009</v>
          </cell>
          <cell r="D105">
            <v>396536</v>
          </cell>
          <cell r="E105" t="str">
            <v>ΣΚΑΔ</v>
          </cell>
        </row>
        <row r="107">
          <cell r="B107" t="str">
            <v>ΕΞΟΥΖΙΔΗΣ ΣΑΒΒΑΣ</v>
          </cell>
          <cell r="C107">
            <v>2009</v>
          </cell>
          <cell r="D107">
            <v>394792</v>
          </cell>
          <cell r="E107" t="str">
            <v>ΣΚΑΔ</v>
          </cell>
        </row>
        <row r="108">
          <cell r="B108" t="str">
            <v>ΑΠΟΣΤΟΛΙΔΗΣ ΔΗΜΗΤΡΗΣ</v>
          </cell>
          <cell r="C108">
            <v>2010</v>
          </cell>
          <cell r="D108">
            <v>397432</v>
          </cell>
          <cell r="E108" t="str">
            <v>ΣΚΑΔ</v>
          </cell>
        </row>
        <row r="109">
          <cell r="B109" t="str">
            <v>ΤΣΙΡΙΜΙΚΙΔΗΣ ΒΑΓΓΕΛΗΣ</v>
          </cell>
          <cell r="C109">
            <v>2009</v>
          </cell>
          <cell r="D109">
            <v>384934</v>
          </cell>
          <cell r="E109" t="str">
            <v>ΣΚΑΔ</v>
          </cell>
        </row>
        <row r="111">
          <cell r="B111" t="str">
            <v>ΠΑΡΧΑΡΙΔΗΣ ΗΛΙΑΣ</v>
          </cell>
          <cell r="C111">
            <v>2009</v>
          </cell>
          <cell r="D111">
            <v>397365</v>
          </cell>
          <cell r="E111" t="str">
            <v>ΦΙΛΙΠΠΟΣ ΚΑΒΑΛΑΣ</v>
          </cell>
        </row>
        <row r="112">
          <cell r="B112" t="str">
            <v>ΜΑΥΡΟΜΜΑΤΗΣ ΠΑΡΑΣΧΟΣ</v>
          </cell>
          <cell r="C112">
            <v>2009</v>
          </cell>
          <cell r="D112">
            <v>381499</v>
          </cell>
          <cell r="E112" t="str">
            <v>ΦΙΛΙΠΠΟΣ ΚΑΒΑΛΑΣ</v>
          </cell>
        </row>
        <row r="113">
          <cell r="B113" t="str">
            <v>ΚΟΝΔΥΛΗΣ ΘΕΟΔΩΡΟΣ</v>
          </cell>
          <cell r="C113">
            <v>2009</v>
          </cell>
          <cell r="D113">
            <v>397363</v>
          </cell>
          <cell r="E113" t="str">
            <v>ΦΙΛΙΠΠΟΣ ΚΑΒΑΛΑΣ</v>
          </cell>
        </row>
        <row r="114">
          <cell r="B114" t="str">
            <v>ΔΑΦΝΙΩΤΗΣ ΑΡΗΣ</v>
          </cell>
          <cell r="C114">
            <v>2010</v>
          </cell>
          <cell r="D114">
            <v>385692</v>
          </cell>
          <cell r="E114" t="str">
            <v>ΦΙΛΙΠΠΟΣ ΚΑΒΑΛΑΣ</v>
          </cell>
        </row>
        <row r="116">
          <cell r="B116" t="str">
            <v>ΜΠΑΜΠΑΙΤΗΣ ΓΕΩΡΓΙΟΣ</v>
          </cell>
          <cell r="C116">
            <v>2011</v>
          </cell>
          <cell r="D116">
            <v>261</v>
          </cell>
          <cell r="E116" t="str">
            <v>ΑΠΟΦΚΑ ΞΑΝΘΗΣ</v>
          </cell>
        </row>
        <row r="118">
          <cell r="B118" t="str">
            <v>ΚΑΤΣΙΚΕΑΣ ΔΟΞAΚΗΣ ΜΗΝΑΣ</v>
          </cell>
          <cell r="C118">
            <v>2013</v>
          </cell>
          <cell r="D118">
            <v>35</v>
          </cell>
          <cell r="E118" t="str">
            <v>ΑΠΟΦΚΑ ΞΑΝΘΗΣ</v>
          </cell>
        </row>
        <row r="119">
          <cell r="B119" t="str">
            <v>ΛΑΖΑΚΗΣ ΠΑΝΑΓΙΩΤΗΣ</v>
          </cell>
          <cell r="C119">
            <v>2013</v>
          </cell>
          <cell r="E119" t="str">
            <v>ΑΠΟΦΚΑ ΞΑΝΘΗΣ</v>
          </cell>
        </row>
        <row r="122">
          <cell r="B122" t="str">
            <v>ΜΑΥΡΟΠΟΥΛΟΣ ΟΡΕΣΤΗΣ-ΙΩΝ</v>
          </cell>
          <cell r="C122">
            <v>2012</v>
          </cell>
          <cell r="E122" t="str">
            <v>Α.Ο.ΔΡΑΜΑΣ</v>
          </cell>
        </row>
        <row r="123">
          <cell r="B123" t="str">
            <v>ΜΠΡΑΓΚΑΣ ΑΝΔΡΕΑΣ</v>
          </cell>
          <cell r="C123">
            <v>2011</v>
          </cell>
          <cell r="E123" t="str">
            <v>Α.Ο.ΔΡΑΜΑΣ</v>
          </cell>
        </row>
        <row r="126">
          <cell r="B126" t="str">
            <v>ΜΙΧΑΣ ΜΙΧΑΛΗΣ</v>
          </cell>
          <cell r="C126">
            <v>2013</v>
          </cell>
          <cell r="D126" t="str">
            <v>ΔΥ</v>
          </cell>
          <cell r="E126" t="str">
            <v> ΟΛΥΜΠΙΑΔΑ ΚΟΜ.</v>
          </cell>
        </row>
        <row r="127">
          <cell r="B127" t="str">
            <v>ΣΤΑΦΟΡΙΔΗΣ ΑΛΕΞΙΟΣ</v>
          </cell>
          <cell r="C127">
            <v>2011</v>
          </cell>
          <cell r="D127" t="str">
            <v>ΔΥ</v>
          </cell>
          <cell r="E127" t="str">
            <v> ΟΛΥΜΠΙΑΔΑ ΚΟΜ.</v>
          </cell>
        </row>
        <row r="139">
          <cell r="B139" t="str">
            <v>ΤΣΕΛΙΔΗΣ ΜΙΧΑΛΗΣ</v>
          </cell>
          <cell r="C139">
            <v>2011</v>
          </cell>
          <cell r="D139">
            <v>382628</v>
          </cell>
          <cell r="E139" t="str">
            <v> ΟΛΥΜΠΙΑΔΑ ΚΟΜ.</v>
          </cell>
        </row>
        <row r="142">
          <cell r="B142" t="str">
            <v>ΣΥΜΕΩΝΙΔΗΣ ΚΩΝΣΤΑΝΤΙΝΟΣ</v>
          </cell>
          <cell r="C142">
            <v>2011</v>
          </cell>
          <cell r="D142" t="str">
            <v>ΣΕΓΑΣ</v>
          </cell>
          <cell r="E142" t="str">
            <v>ΣΚΑΔ</v>
          </cell>
        </row>
        <row r="151">
          <cell r="B151" t="str">
            <v>ΜΠΙΤΛΗ ΜΑΡΙΑ</v>
          </cell>
          <cell r="C151">
            <v>2002</v>
          </cell>
          <cell r="D151" t="str">
            <v>ΜΕΤΑΓΡΑΦΗ</v>
          </cell>
          <cell r="E151" t="str">
            <v>ΠΑΣ ΠΡΩΤ. ΚΟΜ.</v>
          </cell>
        </row>
        <row r="155">
          <cell r="B155" t="str">
            <v>ΑΘΑΝΑΣΙΟΥ ΑΛΕΞΙΑ</v>
          </cell>
          <cell r="C155">
            <v>2003</v>
          </cell>
          <cell r="D155">
            <v>397356</v>
          </cell>
          <cell r="E155" t="str">
            <v>Α.Ο.ΔΡΑΜΑΣ</v>
          </cell>
        </row>
        <row r="156">
          <cell r="B156" t="str">
            <v>ΜΑΥΡΑΚΑΚΗ ΕΥΑ</v>
          </cell>
          <cell r="C156">
            <v>2003</v>
          </cell>
          <cell r="D156">
            <v>388492</v>
          </cell>
          <cell r="E156" t="str">
            <v> ΟΛΥΜΠΙΑΔΑ ΚΟΜ.</v>
          </cell>
        </row>
        <row r="157">
          <cell r="B157" t="str">
            <v>ΜΗΛΙΟΥ ΑΛΕΞΑΝΔΡΑ</v>
          </cell>
          <cell r="C157">
            <v>2004</v>
          </cell>
          <cell r="D157">
            <v>352705</v>
          </cell>
          <cell r="E157" t="str">
            <v>ΔΙΟΜΗΔΗΣ ΞΑΝΘΗΣ</v>
          </cell>
        </row>
        <row r="158">
          <cell r="B158" t="str">
            <v>ΠΑΡΑΣΚΕΥΑΪΔΟΥ ΚΑΤΕΡΙΝΑ</v>
          </cell>
          <cell r="C158">
            <v>2004</v>
          </cell>
          <cell r="D158">
            <v>342692</v>
          </cell>
          <cell r="E158" t="str">
            <v>Π.Α.Σ. ΡΗΣΣΟΣ</v>
          </cell>
        </row>
        <row r="160">
          <cell r="B160" t="str">
            <v>ΔΗΜΗΤΡΙΑΔΟΥ ΦΩΤΕΙΝΗ</v>
          </cell>
          <cell r="C160">
            <v>2006</v>
          </cell>
          <cell r="D160">
            <v>355923</v>
          </cell>
          <cell r="E160" t="str">
            <v>Α.Ο.ΔΡΑΜΑΣ</v>
          </cell>
        </row>
        <row r="161">
          <cell r="B161" t="str">
            <v>ΜΠΑΝΤΗ ΧΡΥΣΟΥΛΑ</v>
          </cell>
          <cell r="C161">
            <v>2006</v>
          </cell>
          <cell r="D161">
            <v>393296</v>
          </cell>
          <cell r="E161" t="str">
            <v>Α.Ο.ΔΡΑΜΑΣ</v>
          </cell>
        </row>
        <row r="164">
          <cell r="B164" t="str">
            <v>ΜΩΥΣΗ ΜΑΡΙΑ</v>
          </cell>
          <cell r="C164">
            <v>2005</v>
          </cell>
          <cell r="D164">
            <v>362126</v>
          </cell>
          <cell r="E164" t="str">
            <v>Α.Ο.ΔΡΑΜΑΣ</v>
          </cell>
        </row>
        <row r="167">
          <cell r="B167" t="str">
            <v>ΚΟΥΚΝΑΚΟΥ ΕΛΕΝΗ</v>
          </cell>
          <cell r="C167">
            <v>2006</v>
          </cell>
          <cell r="D167">
            <v>396426</v>
          </cell>
          <cell r="E167" t="str">
            <v>ΟΦΚΑ ΣΕΡΡΕΣ</v>
          </cell>
        </row>
        <row r="168">
          <cell r="B168" t="str">
            <v>ΔΑΛΓΚΙΤΣΗ ΝΙΚΟΛΕΤΑ-ΡΑΦΑΕΛΑ</v>
          </cell>
          <cell r="C168">
            <v>2005</v>
          </cell>
          <cell r="D168">
            <v>386159</v>
          </cell>
          <cell r="E168" t="str">
            <v>Γ.Σ.ΣΕΡΡΕΣ'93</v>
          </cell>
        </row>
        <row r="169">
          <cell r="B169" t="str">
            <v>ΤΟΥΡΑΤΖΙΔΟΥ ΡΑΦΑΗΛΙΑ</v>
          </cell>
          <cell r="C169">
            <v>2005</v>
          </cell>
          <cell r="D169">
            <v>353024</v>
          </cell>
          <cell r="E169" t="str">
            <v>ΔΙΟΜΗΔΗΣ ΞΑΝΘΗΣ</v>
          </cell>
        </row>
        <row r="171">
          <cell r="B171" t="str">
            <v>ΧΡΗΣΤΙΔΗ ΕΥΑΓΓΕΛΙΑ</v>
          </cell>
          <cell r="C171">
            <v>2006</v>
          </cell>
          <cell r="D171">
            <v>793913</v>
          </cell>
          <cell r="E171" t="str">
            <v> ΟΛΥΜΠΙΑΔΑ ΚΟΜ.</v>
          </cell>
        </row>
        <row r="172">
          <cell r="B172" t="str">
            <v>ΧΟΥΣΕΙΝ ΖΕΙΝΕΠ</v>
          </cell>
          <cell r="C172">
            <v>2006</v>
          </cell>
          <cell r="D172">
            <v>374355</v>
          </cell>
          <cell r="E172" t="str">
            <v>ΠΑΣ ΠΡΩΤ. ΚΟΜ.</v>
          </cell>
        </row>
        <row r="173">
          <cell r="B173" t="str">
            <v>ΜΑΥΡΟΚΕΦΑΛΟΥ ΕΛΕΝΗ</v>
          </cell>
          <cell r="C173">
            <v>2006</v>
          </cell>
          <cell r="D173">
            <v>378924</v>
          </cell>
          <cell r="E173" t="str">
            <v>ΠΡΩΤΕΑΣ ΑΛΕΞ/ΠΟΛΗΣ</v>
          </cell>
        </row>
        <row r="178">
          <cell r="B178" t="str">
            <v>ΤΖΙΕΡΤΖΙΔΟΥ ΜΑΡΙΑ</v>
          </cell>
          <cell r="C178">
            <v>2007</v>
          </cell>
          <cell r="D178">
            <v>366090</v>
          </cell>
          <cell r="E178" t="str">
            <v>Α.Ο.ΔΡΑΜΑΣ</v>
          </cell>
        </row>
        <row r="179">
          <cell r="B179" t="str">
            <v>ΤΖΙΕΡΤΖΙΔΟΥ ΜΑΡΙΑ</v>
          </cell>
          <cell r="C179">
            <v>2007</v>
          </cell>
          <cell r="D179">
            <v>366090</v>
          </cell>
          <cell r="E179" t="str">
            <v>Α.Ο.ΔΡΑΜΑΣ</v>
          </cell>
        </row>
        <row r="182">
          <cell r="B182" t="str">
            <v>ΠΟΥΛΙΟΥ ΙΩΑΝΝΑ</v>
          </cell>
          <cell r="C182">
            <v>2008</v>
          </cell>
          <cell r="D182">
            <v>394477</v>
          </cell>
          <cell r="E182" t="str">
            <v>Α.Ο.ΔΡΑΜΑΣ</v>
          </cell>
        </row>
        <row r="183">
          <cell r="B183" t="str">
            <v>ΣΑΡΡΙΔΟΥ ΑΙΚΑΤΕΡΙΝΗ</v>
          </cell>
          <cell r="C183">
            <v>2008</v>
          </cell>
          <cell r="D183">
            <v>395762</v>
          </cell>
          <cell r="E183" t="str">
            <v>Α.Ο.ΔΡΑΜΑΣ</v>
          </cell>
        </row>
        <row r="185">
          <cell r="B185" t="str">
            <v>ΤΣΙΦΤΣΟΓΛΟΥ ΚΑΛΛΙΟΠΗ</v>
          </cell>
          <cell r="C185">
            <v>2008</v>
          </cell>
          <cell r="D185">
            <v>394479</v>
          </cell>
          <cell r="E185" t="str">
            <v>Α.Ο.ΔΡΑΜΑΣ</v>
          </cell>
        </row>
        <row r="190">
          <cell r="B190" t="str">
            <v>ΛΕΠΗΝΙΩΤΗ ΙΩΑΝΝΑ</v>
          </cell>
          <cell r="C190">
            <v>2008</v>
          </cell>
          <cell r="D190">
            <v>396428</v>
          </cell>
          <cell r="E190" t="str">
            <v>ΟΦΚΑ ΣΕΡΡΕΣ</v>
          </cell>
        </row>
        <row r="191">
          <cell r="B191" t="str">
            <v>ΧΡΙΣΤΟΦΟΡΙΔΟΥ ΗΛΕΚΤΡΑ</v>
          </cell>
          <cell r="C191">
            <v>2008</v>
          </cell>
          <cell r="D191">
            <v>381076</v>
          </cell>
          <cell r="E191" t="str">
            <v>ΟΦΚΑ ΣΕΡΡΕΣ</v>
          </cell>
        </row>
        <row r="192">
          <cell r="B192" t="str">
            <v>ΠΟΛΥΧΡΟΝΙΔΟΥ ΜΑΡΙΑ</v>
          </cell>
          <cell r="C192">
            <v>2008</v>
          </cell>
          <cell r="D192" t="str">
            <v>ΜΕΤΑΓΡΑΦΗ</v>
          </cell>
          <cell r="E192" t="str">
            <v>ΟΦΚΑ ΣΕΡΡΕΣ</v>
          </cell>
        </row>
        <row r="195">
          <cell r="B195" t="str">
            <v>ΤΣΑΦΑΡΑΚΗ ΒΑΣΙΛΙΚΗ</v>
          </cell>
          <cell r="C195">
            <v>2008</v>
          </cell>
          <cell r="D195">
            <v>394461</v>
          </cell>
          <cell r="E195" t="str">
            <v>ΑΠΟΦΚΑ ΞΑΝΘΗΣ</v>
          </cell>
        </row>
        <row r="196">
          <cell r="B196" t="str">
            <v>ΟΡΦΑΝΙΔΗ  ΣΤΥΛΙΑΝΗ</v>
          </cell>
          <cell r="C196">
            <v>2008</v>
          </cell>
          <cell r="D196">
            <v>394614</v>
          </cell>
          <cell r="E196" t="str">
            <v>ΑΠΟΦΚΑ ΞΑΝΘΗΣ</v>
          </cell>
        </row>
        <row r="197">
          <cell r="B197" t="str">
            <v>ΔΙΑΜΑΝΤΗ ΜΑΡΙΑΝΘΗ</v>
          </cell>
          <cell r="C197">
            <v>2008</v>
          </cell>
          <cell r="D197">
            <v>374096</v>
          </cell>
          <cell r="E197" t="str">
            <v>ΑΠΟΦΚΑ ΞΑΝΘΗΣ</v>
          </cell>
        </row>
        <row r="198">
          <cell r="B198" t="str">
            <v>ΓΚΙΤΑ ΚΑΜΕΛΙΑ</v>
          </cell>
          <cell r="C198">
            <v>2008</v>
          </cell>
          <cell r="D198">
            <v>370089</v>
          </cell>
          <cell r="E198" t="str">
            <v>ΑΠΟΦΚΑ ΞΑΝΘΗΣ</v>
          </cell>
        </row>
        <row r="203">
          <cell r="B203" t="str">
            <v>ΓΚΟΤΖΑΡΙΔΗ ΡΟΔΟΥΛΑ</v>
          </cell>
          <cell r="C203">
            <v>2007</v>
          </cell>
          <cell r="D203">
            <v>394742</v>
          </cell>
          <cell r="E203" t="str">
            <v>Π.Α.Σ. ΡΗΣΣΟΣ</v>
          </cell>
        </row>
        <row r="204">
          <cell r="B204" t="str">
            <v>ΜΟΣΧΑΚΗ ΜΑΡΙΑ</v>
          </cell>
          <cell r="C204">
            <v>2007</v>
          </cell>
          <cell r="D204">
            <v>386669</v>
          </cell>
          <cell r="E204" t="str">
            <v>Π.Α.Σ. ΡΗΣΣΟΣ</v>
          </cell>
        </row>
        <row r="205">
          <cell r="B205" t="str">
            <v>ΤΣΑΜΟΥΡΤΖΗ ΑΝΘΗ</v>
          </cell>
          <cell r="C205">
            <v>2007</v>
          </cell>
          <cell r="D205">
            <v>387372</v>
          </cell>
          <cell r="E205" t="str">
            <v>Π.Α.Σ. ΡΗΣΣΟΣ</v>
          </cell>
        </row>
        <row r="207">
          <cell r="B207" t="str">
            <v>ΛΑΖΑΡΙΔΟΥ ΜΑΡΙΑ </v>
          </cell>
          <cell r="C207">
            <v>2007</v>
          </cell>
          <cell r="D207">
            <v>396716</v>
          </cell>
          <cell r="E207" t="str">
            <v>ΠΟΛΥΝΙΚΗΣ ΔΡΑΜΑΣ</v>
          </cell>
        </row>
        <row r="208">
          <cell r="B208" t="str">
            <v>ΣΙΟΥΜΑΝΗ ΜΑΡΙΑ</v>
          </cell>
          <cell r="C208">
            <v>2008</v>
          </cell>
          <cell r="D208">
            <v>378072</v>
          </cell>
          <cell r="E208" t="str">
            <v>ΠΟΛΥΝΙΚΗΣ ΔΡΑΜΑΣ</v>
          </cell>
        </row>
        <row r="209">
          <cell r="B209" t="str">
            <v>ΜΑΡΚΟΥ ΔΕΣΠΟΙΝΑ</v>
          </cell>
          <cell r="C209">
            <v>2007</v>
          </cell>
          <cell r="D209">
            <v>378071</v>
          </cell>
          <cell r="E209" t="str">
            <v>ΠΟΛΥΝΙΚΗΣ ΔΡΑΜΑΣ</v>
          </cell>
        </row>
        <row r="210">
          <cell r="B210" t="str">
            <v>ΓΛΑΒΑ ΕΛΕΝΗ</v>
          </cell>
          <cell r="C210">
            <v>2007</v>
          </cell>
          <cell r="D210">
            <v>393987</v>
          </cell>
          <cell r="E210" t="str">
            <v>ΠΟΛΥΝΙΚΗΣ ΔΡΑΜΑΣ</v>
          </cell>
        </row>
        <row r="211">
          <cell r="B211" t="str">
            <v>ΚΑΜΝΙΑΤΣΟΥ ΔΑΦΝΗ</v>
          </cell>
          <cell r="C211">
            <v>2007</v>
          </cell>
          <cell r="D211">
            <v>386928</v>
          </cell>
          <cell r="E211" t="str">
            <v>ΠΟΛΥΝΙΚΗΣ ΔΡΑΜΑΣ</v>
          </cell>
        </row>
        <row r="212">
          <cell r="B212" t="str">
            <v>ΤΣΟΚΑΚΤΣΙΔΟΥ ΕΥΑΓΓΕΛΙΑ</v>
          </cell>
          <cell r="C212">
            <v>2007</v>
          </cell>
          <cell r="D212">
            <v>371931</v>
          </cell>
          <cell r="E212" t="str">
            <v>ΠΟΛΥΝΙΚΗΣ ΔΡΑΜΑΣ</v>
          </cell>
        </row>
        <row r="213">
          <cell r="B213" t="str">
            <v>ΠΑΝΤΣΕΛΗ ΣΤΑΜΑΤΙΑ</v>
          </cell>
          <cell r="C213">
            <v>2007</v>
          </cell>
          <cell r="D213">
            <v>378074</v>
          </cell>
          <cell r="E213" t="str">
            <v>ΠΟΛΥΝΙΚΗΣ ΔΡΑΜΑΣ</v>
          </cell>
        </row>
        <row r="214">
          <cell r="B214" t="str">
            <v>ΜΑΤΟΥΣΙΔΗ ΠΑΣΧΑΛΙΝΑ</v>
          </cell>
          <cell r="C214">
            <v>2007</v>
          </cell>
          <cell r="D214">
            <v>367651</v>
          </cell>
          <cell r="E214" t="str">
            <v>ΠΡΩΤΕΑΣ ΑΛΕΞ/ΠΟΛΗΣ</v>
          </cell>
        </row>
        <row r="218">
          <cell r="B218" t="str">
            <v>ΤΑΚΤΣΙΔΟΥ ΧΡΙΣΤΙΝΑ</v>
          </cell>
          <cell r="C218">
            <v>2008</v>
          </cell>
          <cell r="D218">
            <v>377803</v>
          </cell>
          <cell r="E218" t="str">
            <v>ΣΚΑΔ</v>
          </cell>
        </row>
        <row r="219">
          <cell r="B219" t="str">
            <v>ΧΑΤΖΗΚΩΝΣΤΑΝΤΙΝΟΥ ΙΩΑΝΝΑ</v>
          </cell>
          <cell r="C219">
            <v>2007</v>
          </cell>
          <cell r="D219">
            <v>376065</v>
          </cell>
          <cell r="E219" t="str">
            <v>ΣΚΑΔ</v>
          </cell>
        </row>
        <row r="220">
          <cell r="B220" t="str">
            <v>ΚΩΣΤΟΥΛΗ ΑΡΙΑΔΝΗ</v>
          </cell>
          <cell r="C220">
            <v>2007</v>
          </cell>
          <cell r="D220">
            <v>384939</v>
          </cell>
          <cell r="E220" t="str">
            <v>ΣΚΑΔ</v>
          </cell>
        </row>
        <row r="222">
          <cell r="B222" t="str">
            <v>ΔΕΙΡΜΕΝΤΖΟΓΛΟΥ ΘΑΛΕΙΑ</v>
          </cell>
          <cell r="C222">
            <v>2008</v>
          </cell>
          <cell r="D222">
            <v>394660</v>
          </cell>
          <cell r="E222" t="str">
            <v>ΣΚΑΔ</v>
          </cell>
        </row>
        <row r="225">
          <cell r="B225" t="str">
            <v>ΚΟΛΟΒΗ ΜΑΡΙΝΑ</v>
          </cell>
          <cell r="C225">
            <v>2007</v>
          </cell>
          <cell r="D225">
            <v>375301</v>
          </cell>
          <cell r="E225" t="str">
            <v>ΣΚΑΔ</v>
          </cell>
        </row>
        <row r="229">
          <cell r="B229" t="str">
            <v>ΚΟΥΦΟΓΛΟΥ ΑΝΤΙΓΟΝΗ</v>
          </cell>
          <cell r="C229">
            <v>2008</v>
          </cell>
          <cell r="D229">
            <v>384940</v>
          </cell>
          <cell r="E229" t="str">
            <v>ΣΚΑΔ</v>
          </cell>
        </row>
        <row r="230">
          <cell r="B230" t="str">
            <v>ΤΣΕΛΙΟΥ ΕΛΙΣΑΒΕΤ</v>
          </cell>
          <cell r="C230">
            <v>2007</v>
          </cell>
          <cell r="D230">
            <v>381671</v>
          </cell>
          <cell r="E230" t="str">
            <v>ΣΚΑΔ</v>
          </cell>
        </row>
        <row r="231">
          <cell r="B231" t="str">
            <v>ΞΥΠΟΛΙΤΑΚΗ ΤΑΞΙΑΡΧΟΥΛΑ</v>
          </cell>
          <cell r="C231">
            <v>2007</v>
          </cell>
          <cell r="D231">
            <v>390414</v>
          </cell>
          <cell r="E231" t="str">
            <v>ΣΚΑΔ</v>
          </cell>
        </row>
        <row r="233">
          <cell r="B233" t="str">
            <v>ΔΟΞΑΚΑΚΗ ΕΛΕΝΗ</v>
          </cell>
          <cell r="C233">
            <v>2008</v>
          </cell>
          <cell r="D233" t="str">
            <v>ΣΕΓΑΣ</v>
          </cell>
          <cell r="E233" t="str">
            <v>ΣΚΑΔ</v>
          </cell>
        </row>
        <row r="235">
          <cell r="B235" t="str">
            <v>ΕΜΙΝΙΔΟΥ ΔΑΝΑΗ</v>
          </cell>
          <cell r="C235">
            <v>2007</v>
          </cell>
          <cell r="E235" t="str">
            <v>ΑΟΚ</v>
          </cell>
        </row>
        <row r="236">
          <cell r="B236" t="str">
            <v>ΤΣΕΡΚΕΖΗ ΙΩΑΝΝΑ</v>
          </cell>
          <cell r="C236">
            <v>2007</v>
          </cell>
          <cell r="D236">
            <v>371203</v>
          </cell>
          <cell r="E236" t="str">
            <v>ΦΙΛΙΠΠΟΣ ΚΑΒΑΛΑΣ</v>
          </cell>
        </row>
        <row r="237">
          <cell r="B237" t="str">
            <v>ΔΕΡΒΕΝΤΖΗ ΚΛΕΙΩ</v>
          </cell>
          <cell r="C237">
            <v>2007</v>
          </cell>
          <cell r="D237">
            <v>378389</v>
          </cell>
          <cell r="E237" t="str">
            <v>ΦΙΛΙΠΠΟΣ ΚΑΒΑΛΑΣ</v>
          </cell>
        </row>
        <row r="238">
          <cell r="B238" t="str">
            <v>ΚΑΡΙΠΟΓΛΟΥ ΔΕΣΠΟΙΝΑ</v>
          </cell>
          <cell r="C238">
            <v>2007</v>
          </cell>
          <cell r="D238">
            <v>363231</v>
          </cell>
          <cell r="E238" t="str">
            <v>ΦΙΛΙΠΠΟΣ ΚΑΒΑΛΑΣ</v>
          </cell>
        </row>
        <row r="241">
          <cell r="B241" t="str">
            <v>ΡΙΜΠΙΔΟΥ ΕΥΘΥΜΙΑ</v>
          </cell>
          <cell r="C241">
            <v>2008</v>
          </cell>
          <cell r="D241">
            <v>393896</v>
          </cell>
          <cell r="E241" t="str">
            <v>ΦΙΛΙΠΠΟΣ ΚΑΒΑΛΑΣ</v>
          </cell>
        </row>
        <row r="243">
          <cell r="B243" t="str">
            <v>ΦΡΟΥΣΙΟΥ ΚΑΤΕΡΙΝΑ</v>
          </cell>
          <cell r="C243">
            <v>2010</v>
          </cell>
          <cell r="E243" t="str">
            <v>Α.Ο.ΔΡΑΜΑΣ</v>
          </cell>
        </row>
        <row r="244">
          <cell r="B244" t="str">
            <v>ΛΑΖΟΥ ΔΗΜΗΤΡΑ</v>
          </cell>
          <cell r="C244">
            <v>2010</v>
          </cell>
          <cell r="E244" t="str">
            <v>Α.Ο.ΔΡΑΜΑΣ</v>
          </cell>
        </row>
        <row r="245">
          <cell r="B245" t="str">
            <v>ΧΡΙΣΤΟΦΟΡΙΔΟΥ ΑΘΗΝΑ</v>
          </cell>
          <cell r="C245">
            <v>2010</v>
          </cell>
          <cell r="D245">
            <v>76</v>
          </cell>
          <cell r="E245" t="str">
            <v>ΟΦΚΑ ΣΕΡΡΕΣ</v>
          </cell>
        </row>
        <row r="247">
          <cell r="B247" t="str">
            <v>ΧΑΡΙΣΗ ΠΑΝΑΓΙΩΤΑ</v>
          </cell>
          <cell r="C247">
            <v>2010</v>
          </cell>
          <cell r="D247">
            <v>396430</v>
          </cell>
          <cell r="E247" t="str">
            <v>ΟΦΚΑ ΣΕΡΡΕΣ</v>
          </cell>
        </row>
        <row r="248">
          <cell r="B248" t="str">
            <v>ΒΟΥΤΣΙΛΑ ΕΜΜΑΝΟΥΕΛΑ</v>
          </cell>
          <cell r="C248">
            <v>2009</v>
          </cell>
          <cell r="D248">
            <v>380038</v>
          </cell>
          <cell r="E248" t="str">
            <v>ΑΠΟΦΚΑ ΞΑΝΘΗΣ</v>
          </cell>
        </row>
        <row r="249">
          <cell r="B249" t="str">
            <v>ΚΟΤΖΑΚΕΛΙΝΗ ΜΑΡΙΑΝΘΗ</v>
          </cell>
          <cell r="C249">
            <v>2009</v>
          </cell>
          <cell r="D249">
            <v>394610</v>
          </cell>
          <cell r="E249" t="str">
            <v>ΑΠΟΦΚΑ ΞΑΝΘΗΣ</v>
          </cell>
        </row>
        <row r="250">
          <cell r="B250" t="str">
            <v>ΚΟΤΖΑΚΕΛΙΝΗ ΜΑΡΙΑΝΘΗ</v>
          </cell>
          <cell r="C250">
            <v>2009</v>
          </cell>
          <cell r="D250">
            <v>394610</v>
          </cell>
          <cell r="E250" t="str">
            <v>ΑΠΟΦΚΑ ΞΑΝΘΗΣ</v>
          </cell>
        </row>
        <row r="251">
          <cell r="B251" t="str">
            <v>ΚΩΣΤΕΛΙΔΟΥ ΙΩΑΝΝΑ</v>
          </cell>
          <cell r="C251">
            <v>2009</v>
          </cell>
          <cell r="D251">
            <v>381158</v>
          </cell>
          <cell r="E251" t="str">
            <v>ΑΠΟΦΚΑ ΞΑΝΘΗΣ</v>
          </cell>
        </row>
        <row r="252">
          <cell r="B252" t="str">
            <v>ΛΩΛΟΥ ΔΑΝΑΗ</v>
          </cell>
          <cell r="C252">
            <v>2009</v>
          </cell>
          <cell r="D252">
            <v>379823</v>
          </cell>
          <cell r="E252" t="str">
            <v>ΑΠΟΦΚΑ ΞΑΝΘΗΣ</v>
          </cell>
        </row>
        <row r="255">
          <cell r="B255" t="str">
            <v>ΤΣΙΛΙΓΓΙΡΗ ΕΛΕΝΑ</v>
          </cell>
          <cell r="C255">
            <v>2009</v>
          </cell>
          <cell r="D255" t="str">
            <v>ΣΕΓΑΣ</v>
          </cell>
          <cell r="E255" t="str">
            <v>ΑΠΟΦΚΑ ΞΑΝΘΗΣ</v>
          </cell>
        </row>
        <row r="256">
          <cell r="B256" t="str">
            <v>ΚΑΙΣΙΔΟΥ ΕΛΕΝΑ</v>
          </cell>
          <cell r="C256">
            <v>2009</v>
          </cell>
          <cell r="D256" t="str">
            <v>ΣΕΓΑΣ</v>
          </cell>
          <cell r="E256" t="str">
            <v>ΑΠΟΦΚΑ ΞΑΝΘΗΣ</v>
          </cell>
        </row>
        <row r="257">
          <cell r="B257" t="str">
            <v>ΜΟΥΡΑΤΙΔΟΥ ΕΛΒΙΡΑ</v>
          </cell>
          <cell r="C257">
            <v>2010</v>
          </cell>
          <cell r="D257" t="str">
            <v>ΣΕΓΑΣ</v>
          </cell>
          <cell r="E257" t="str">
            <v>ΑΠΟΦΚΑ ΞΑΝΘΗΣ</v>
          </cell>
        </row>
        <row r="258">
          <cell r="B258" t="str">
            <v>ΜΟΥΡΑΤΙΔΟΥ ΕΛΒΙΡΑ</v>
          </cell>
          <cell r="C258">
            <v>2010</v>
          </cell>
          <cell r="D258" t="str">
            <v>ΣΕΓΑΣ</v>
          </cell>
          <cell r="E258" t="str">
            <v>ΑΠΟΦΚΑ ΞΑΝΘΗΣ</v>
          </cell>
        </row>
        <row r="259">
          <cell r="B259" t="str">
            <v>ΤΟΥΡΑΤΖΙΔΟΥ ΕΥΑΓΓΕΛΙΑ</v>
          </cell>
          <cell r="C259">
            <v>2009</v>
          </cell>
          <cell r="D259">
            <v>395830</v>
          </cell>
          <cell r="E259" t="str">
            <v>ΔΙΟΜΗΔΗΣ ΞΑΝΘΗΣ</v>
          </cell>
        </row>
        <row r="260">
          <cell r="C260">
            <v>2009</v>
          </cell>
          <cell r="D260">
            <v>124</v>
          </cell>
          <cell r="E260" t="str">
            <v>ΔΙΟΜΗΔΗΣ ΞΑΝΘΗΣ</v>
          </cell>
        </row>
        <row r="261">
          <cell r="B261" t="str">
            <v>ΛΙΟΝΤΗ ΜΑΡΙΑ</v>
          </cell>
          <cell r="C261">
            <v>2010</v>
          </cell>
          <cell r="D261" t="str">
            <v>ΣΕΓΑΣ</v>
          </cell>
          <cell r="E261" t="str">
            <v>ΔΙΟΜΗΔΗΣ ΞΑΝΘΗΣ</v>
          </cell>
        </row>
        <row r="266">
          <cell r="B266" t="str">
            <v>ΖΑΙΜΗ ΑΡΙΕΤΑ</v>
          </cell>
          <cell r="C266">
            <v>2010</v>
          </cell>
          <cell r="D266" t="str">
            <v>ΣΕΓΑΣ</v>
          </cell>
          <cell r="E266" t="str">
            <v>Α.Σ ΔΟΞΑΤΟΥ </v>
          </cell>
        </row>
        <row r="267">
          <cell r="B267" t="str">
            <v>ΒΡΑΠΙ ΤΖΟΑΝΑ</v>
          </cell>
          <cell r="C267">
            <v>2010</v>
          </cell>
          <cell r="D267" t="str">
            <v>ΣΕΓΑΣ</v>
          </cell>
          <cell r="E267" t="str">
            <v>Α.Σ ΔΟΞΑΤΟΥ </v>
          </cell>
        </row>
        <row r="268">
          <cell r="B268" t="str">
            <v>ΔΗΜΗΤΡΙΑΔΟΥ ΙΩΑΝΝΑ</v>
          </cell>
          <cell r="C268">
            <v>2010</v>
          </cell>
          <cell r="D268" t="str">
            <v>ΣΕΓΑΣ</v>
          </cell>
          <cell r="E268" t="str">
            <v>Α.Σ ΔΟΞΑΤΟΥ </v>
          </cell>
        </row>
        <row r="269">
          <cell r="B269" t="str">
            <v>ΠΑΠΑΔΟΠΟΥΛΟΥ ΣΟΦΙΑ  </v>
          </cell>
          <cell r="C269">
            <v>2010</v>
          </cell>
          <cell r="D269" t="str">
            <v>ΣΕΓΑΣ</v>
          </cell>
          <cell r="E269" t="str">
            <v>Α.Σ ΔΟΞΑΤΟΥ </v>
          </cell>
        </row>
        <row r="274">
          <cell r="B274" t="str">
            <v>ΚΩΝΣΤΑΝΤΙΝΟΥ ΘΕΩΝΗ</v>
          </cell>
          <cell r="C274">
            <v>2009</v>
          </cell>
          <cell r="D274">
            <v>378315</v>
          </cell>
          <cell r="E274" t="str">
            <v>ΜΠΣ ΟΛΥΜΠΙΑΔΑ</v>
          </cell>
        </row>
        <row r="277">
          <cell r="B277" t="str">
            <v>ΝΤΑΣΙΟΥ ΒΑΣΙΛΙΚΗ</v>
          </cell>
          <cell r="C277">
            <v>2008</v>
          </cell>
          <cell r="D277">
            <v>387643</v>
          </cell>
          <cell r="E277" t="str">
            <v>ΜΠΣ ΟΛΥΜΠΙΑΔΑ</v>
          </cell>
        </row>
        <row r="282">
          <cell r="B282" t="str">
            <v>ΧΡΥΣΑΝΙΔΗ ΑΝΑΣΤΑΣΙΑ</v>
          </cell>
          <cell r="C282">
            <v>2010</v>
          </cell>
          <cell r="D282" t="str">
            <v>ΠΡΩΤΕΑΣ ΑΛΕΞ/ΠΟΛΗΣ</v>
          </cell>
        </row>
        <row r="284">
          <cell r="B284" t="str">
            <v>ΠΑΠΑΔΟΠΟΥΛΟΥ ΓΕΩΡΓΙΑ</v>
          </cell>
          <cell r="C284">
            <v>2009</v>
          </cell>
          <cell r="D284">
            <v>394237</v>
          </cell>
          <cell r="E284" t="str">
            <v>ΣΚΑΔ</v>
          </cell>
        </row>
        <row r="285">
          <cell r="B285" t="str">
            <v>ΒΟΥΚΕΛΑΤΟΥ ΑΥΓΗ</v>
          </cell>
          <cell r="C285">
            <v>2010</v>
          </cell>
          <cell r="D285">
            <v>397431</v>
          </cell>
          <cell r="E285" t="str">
            <v>ΣΚΑΔ</v>
          </cell>
        </row>
        <row r="289">
          <cell r="B289" t="str">
            <v>ΚΟΡΥΦΙΔΟΥ ΧΡΙΣΤΙΝΑ</v>
          </cell>
          <cell r="C289">
            <v>2009</v>
          </cell>
          <cell r="D289">
            <v>396534</v>
          </cell>
          <cell r="E289" t="str">
            <v>ΣΚΑΔ</v>
          </cell>
        </row>
        <row r="291">
          <cell r="B291" t="str">
            <v>ΚΕΧΑΓΙΟΓΛΟΥ ΣΩΤΗΡΙΑ</v>
          </cell>
          <cell r="C291">
            <v>2009</v>
          </cell>
          <cell r="D291" t="str">
            <v>ΣΕΓΑΣ</v>
          </cell>
          <cell r="E291" t="str">
            <v>ΣΚΑΔ</v>
          </cell>
        </row>
        <row r="292">
          <cell r="B292" t="str">
            <v>ΠΑΡΙΣΣΟΥ ΠΩΛΙΝΑ</v>
          </cell>
          <cell r="C292">
            <v>2010</v>
          </cell>
          <cell r="D292">
            <v>397368</v>
          </cell>
          <cell r="E292" t="str">
            <v>ΦΙΛΙΠΠΟΣ ΚΑΒΑΛΑΣ</v>
          </cell>
        </row>
        <row r="293">
          <cell r="B293" t="str">
            <v>ΠΑΡΙΣΣΟΥ ΠΩΛΙΝΑ</v>
          </cell>
          <cell r="C293">
            <v>2010</v>
          </cell>
          <cell r="D293">
            <v>397368</v>
          </cell>
          <cell r="E293" t="str">
            <v>ΦΙΛΙΠΠΟΣ ΚΑΒΑΛΑΣ</v>
          </cell>
        </row>
        <row r="295">
          <cell r="B295" t="str">
            <v>ΤΣΕΡΚΕΖΗ ΑΛΙΚΗ</v>
          </cell>
          <cell r="C295">
            <v>2009</v>
          </cell>
          <cell r="D295">
            <v>385690</v>
          </cell>
          <cell r="E295" t="str">
            <v>ΦΙΛΙΠΠΟΣ ΚΑΒΑΛΑΣ</v>
          </cell>
        </row>
        <row r="296">
          <cell r="B296" t="str">
            <v>ΚΑΡΑΒΕΛΙΔΟΥ ΦΩΤΕΙΝΗ</v>
          </cell>
          <cell r="C296">
            <v>2010</v>
          </cell>
          <cell r="D296" t="str">
            <v>    ΣΕΓΑΣ</v>
          </cell>
          <cell r="E296" t="str">
            <v>ΦΙΛΙΠΠΟΣ ΚΑΒΑΛΑΣ</v>
          </cell>
        </row>
        <row r="298">
          <cell r="B298" t="str">
            <v>ΑΝΤΩΝΙΑΔΟΥ ΧΑΡΑΛΑΜΠΙΑ</v>
          </cell>
          <cell r="C298">
            <v>2009</v>
          </cell>
          <cell r="D298" t="str">
            <v>ΣΕΓΑΣ</v>
          </cell>
          <cell r="E298" t="str">
            <v>ΦΙΛΙΠΠΟΣ ΚΑΒΑΛΑΣ</v>
          </cell>
        </row>
        <row r="299">
          <cell r="B299" t="str">
            <v>ΡΑΔΙΟΠΟΥΛΟΥ ΔΩΡΟΘΕΑ</v>
          </cell>
          <cell r="C299">
            <v>2010</v>
          </cell>
          <cell r="D299" t="str">
            <v>ΣΕΓΑΣ</v>
          </cell>
          <cell r="E299" t="str">
            <v>ΦΙΛΙΠΠΟΣ ΚΑΒΑΛΑΣ</v>
          </cell>
        </row>
        <row r="301">
          <cell r="B301" t="str">
            <v>Κ-12</v>
          </cell>
        </row>
        <row r="302">
          <cell r="B302" t="str">
            <v>ΜΟΥΤΑΦΤΣΗ ΣΜΑΡΑΓΔΑ</v>
          </cell>
          <cell r="C302">
            <v>2011</v>
          </cell>
          <cell r="D302">
            <v>244</v>
          </cell>
          <cell r="E302" t="str">
            <v>ΟΦΚΑ ΣΕΡΡΕΣ</v>
          </cell>
        </row>
        <row r="303">
          <cell r="C303">
            <v>2011</v>
          </cell>
          <cell r="D303">
            <v>222</v>
          </cell>
          <cell r="E303" t="str">
            <v>ΟΦΚΑ ΣΕΡΡΕΣ</v>
          </cell>
        </row>
        <row r="304">
          <cell r="B304" t="str">
            <v>ΡΑΚΙΤΖΗ  ΑΡΓΥΡΗ ΜΑΓΔΑΝΙΝΗ</v>
          </cell>
          <cell r="C304">
            <v>2011</v>
          </cell>
          <cell r="D304">
            <v>222</v>
          </cell>
          <cell r="E304" t="str">
            <v>ΟΦΚΑ ΣΕΡΡΕΣ</v>
          </cell>
        </row>
        <row r="310">
          <cell r="B310" t="str">
            <v>ΒΟΥΤΣΙΛΑ ΚΩΝΣΤΑΝΤΙΝΑ</v>
          </cell>
          <cell r="C310">
            <v>2011</v>
          </cell>
          <cell r="D310">
            <v>380032</v>
          </cell>
          <cell r="E310" t="str">
            <v>ΑΠΟΦΚΑ ΞΑΝΘΗΣ</v>
          </cell>
        </row>
        <row r="316">
          <cell r="B316" t="str">
            <v>ΓΑΝΙΔΟΥ  ΤΑΤΙΑΝΑ</v>
          </cell>
          <cell r="C316">
            <v>2010</v>
          </cell>
          <cell r="D316">
            <v>383237</v>
          </cell>
          <cell r="E316" t="str">
            <v>ΔΙΟΜΗΔΗΣ ΞΑΝΘΗΣ</v>
          </cell>
        </row>
        <row r="318">
          <cell r="B318" t="str">
            <v>ΧΑΤΖΙΔΟΥ ΜΑΡΙΑ</v>
          </cell>
          <cell r="C318">
            <v>2012</v>
          </cell>
          <cell r="D318">
            <v>123</v>
          </cell>
          <cell r="E318" t="str">
            <v>ΔΙΟΜΗΔΗΣ ΞΑΝΘΗΣ</v>
          </cell>
        </row>
        <row r="319">
          <cell r="B319" t="str">
            <v>ΜΥΛΩΝΟΠΟΥΛΟΥ ΚΩΝ/ΝΑ</v>
          </cell>
          <cell r="C319">
            <v>2011</v>
          </cell>
          <cell r="E319" t="str">
            <v>ΔΙΟΜΗΔΗΣ ΞΑΝΘΗΣ</v>
          </cell>
        </row>
        <row r="341">
          <cell r="B341" t="str">
            <v>ΝΤΟΓΚΑ ΟΛΓΑ</v>
          </cell>
          <cell r="C341">
            <v>2012</v>
          </cell>
          <cell r="D341" t="str">
            <v>ΔΥ</v>
          </cell>
          <cell r="E341" t="str">
            <v> ΟΛΥΜΠΙΑΔΑ ΚΟΜ.</v>
          </cell>
        </row>
        <row r="344">
          <cell r="B344" t="str">
            <v>ΚΥΠΡΑΙΟΥ ΑΝΑΣΤΑΣΙΑ</v>
          </cell>
          <cell r="C344">
            <v>2012</v>
          </cell>
          <cell r="D344" t="str">
            <v>ΔΥ</v>
          </cell>
          <cell r="E344" t="str">
            <v> ΟΛΥΜΠΙΑΔΑ ΚΟΜ.</v>
          </cell>
        </row>
        <row r="345">
          <cell r="B345" t="str">
            <v>ΜΑΥΡΙΔΗ ΕΛΙΣΑΒΕΤ</v>
          </cell>
          <cell r="C345">
            <v>2011</v>
          </cell>
          <cell r="D345" t="str">
            <v>ΔΥ</v>
          </cell>
          <cell r="E345" t="str">
            <v> ΟΛΥΜΠΙΑΔΑ ΚΟΜ.</v>
          </cell>
        </row>
        <row r="346">
          <cell r="B346" t="str">
            <v>ΜΠΑΛΑΦΑ ΜΑΡΙΑ</v>
          </cell>
          <cell r="C346">
            <v>2012</v>
          </cell>
          <cell r="D346" t="str">
            <v>ΔΥ</v>
          </cell>
          <cell r="E346" t="str">
            <v> ΟΛΥΜΠΙΑΔΑ ΚΟΜ.</v>
          </cell>
        </row>
        <row r="347">
          <cell r="B347" t="str">
            <v>ΜΠΙΛΙΛΗ ΑΘΑΝΑΣΙΑ</v>
          </cell>
          <cell r="C347">
            <v>2013</v>
          </cell>
          <cell r="D347" t="str">
            <v>ΔΥ</v>
          </cell>
          <cell r="E347" t="str">
            <v> ΟΛΥΜΠΙΑΔΑ ΚΟΜ.</v>
          </cell>
        </row>
        <row r="348">
          <cell r="B348" t="str">
            <v>ΣΕΙΤΑΗ ΝΕΦΕΛΗ</v>
          </cell>
          <cell r="C348">
            <v>2012</v>
          </cell>
          <cell r="D348" t="str">
            <v>ΔΥ</v>
          </cell>
          <cell r="E348" t="str">
            <v> ΟΛΥΜΠΙΑΔΑ ΚΟΜ.</v>
          </cell>
        </row>
        <row r="349">
          <cell r="B349" t="str">
            <v>ΚΟΥΓΙΟΥ ΞΑΝΘΟΥΛΑ</v>
          </cell>
          <cell r="C349">
            <v>2011</v>
          </cell>
          <cell r="D349">
            <v>166</v>
          </cell>
          <cell r="E349" t="str">
            <v>ΠΑΣ ΠΡΩΤ. ΚΟΜ.</v>
          </cell>
        </row>
        <row r="350">
          <cell r="B350" t="str">
            <v>ΠΕΡΤΣΙΝΙΔΟΥ ΕΥΑΓΓΕΛΙΑ</v>
          </cell>
          <cell r="C350">
            <v>2011</v>
          </cell>
          <cell r="D350" t="str">
            <v>ΣΕΓΑΣ</v>
          </cell>
          <cell r="E350" t="str">
            <v>ΣΚΑΔ</v>
          </cell>
        </row>
        <row r="351">
          <cell r="B351" t="str">
            <v>ΠΑΠΑΔΑΚΗ ΑΝΝΑ</v>
          </cell>
          <cell r="C351">
            <v>2011</v>
          </cell>
          <cell r="D351" t="str">
            <v>ΣΕΓΑΣ</v>
          </cell>
          <cell r="E351" t="str">
            <v>ΣΚΑΔ</v>
          </cell>
        </row>
        <row r="356">
          <cell r="B356" t="str">
            <v>ΣΥΛΛΟΓΙΔΟΥ ΛΥΓΙΑ</v>
          </cell>
          <cell r="C356">
            <v>2013</v>
          </cell>
          <cell r="D356" t="str">
            <v>ΣΕΓΑΣ</v>
          </cell>
          <cell r="E356" t="str">
            <v>ΣΚΑΔ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M32"/>
  <sheetViews>
    <sheetView zoomScalePageLayoutView="0" workbookViewId="0" topLeftCell="A22">
      <selection activeCell="K20" sqref="K20"/>
    </sheetView>
  </sheetViews>
  <sheetFormatPr defaultColWidth="9.00390625" defaultRowHeight="12.75"/>
  <cols>
    <col min="1" max="1" width="3.375" style="0" customWidth="1"/>
    <col min="2" max="2" width="8.625" style="0" customWidth="1"/>
    <col min="3" max="3" width="7.00390625" style="0" customWidth="1"/>
    <col min="4" max="4" width="37.25390625" style="22" customWidth="1"/>
    <col min="5" max="5" width="8.125" style="18" customWidth="1"/>
    <col min="6" max="6" width="10.00390625" style="18" customWidth="1"/>
    <col min="7" max="7" width="39.125" style="18" customWidth="1"/>
    <col min="8" max="8" width="10.375" style="0" customWidth="1"/>
    <col min="9" max="9" width="8.25390625" style="0" customWidth="1"/>
  </cols>
  <sheetData>
    <row r="1" spans="1:8" ht="8.25" customHeight="1">
      <c r="A1" s="128" t="s">
        <v>22</v>
      </c>
      <c r="B1" s="129"/>
      <c r="C1" s="129"/>
      <c r="D1" s="129"/>
      <c r="E1" s="129"/>
      <c r="F1" s="129"/>
      <c r="G1" s="129"/>
      <c r="H1" s="130"/>
    </row>
    <row r="2" spans="1:8" ht="9.75" customHeight="1">
      <c r="A2" s="131"/>
      <c r="B2" s="132"/>
      <c r="C2" s="132"/>
      <c r="D2" s="132"/>
      <c r="E2" s="132"/>
      <c r="F2" s="133"/>
      <c r="G2" s="133"/>
      <c r="H2" s="134"/>
    </row>
    <row r="3" spans="1:8" ht="22.5" customHeight="1" thickBot="1">
      <c r="A3" s="131"/>
      <c r="B3" s="132"/>
      <c r="C3" s="132"/>
      <c r="D3" s="132"/>
      <c r="E3" s="132"/>
      <c r="F3" s="133"/>
      <c r="G3" s="133"/>
      <c r="H3" s="134"/>
    </row>
    <row r="4" spans="1:8" ht="24.75" customHeight="1" thickBot="1">
      <c r="A4" s="135" t="s">
        <v>15</v>
      </c>
      <c r="B4" s="136"/>
      <c r="C4" s="137"/>
      <c r="D4" s="137"/>
      <c r="E4" s="138"/>
      <c r="F4" s="4"/>
      <c r="G4" s="139" t="s">
        <v>4</v>
      </c>
      <c r="H4" s="140"/>
    </row>
    <row r="5" spans="1:8" ht="15.75" customHeight="1" thickBot="1">
      <c r="A5" s="141" t="s">
        <v>24</v>
      </c>
      <c r="B5" s="142"/>
      <c r="C5" s="142"/>
      <c r="D5" s="142"/>
      <c r="E5" s="143"/>
      <c r="F5" s="141" t="s">
        <v>23</v>
      </c>
      <c r="G5" s="142"/>
      <c r="H5" s="144"/>
    </row>
    <row r="6" spans="1:8" s="1" customFormat="1" ht="24.75" customHeight="1" thickBot="1">
      <c r="A6" s="2" t="s">
        <v>18</v>
      </c>
      <c r="B6" s="20" t="s">
        <v>1</v>
      </c>
      <c r="C6" s="3" t="s">
        <v>3</v>
      </c>
      <c r="D6" s="21" t="s">
        <v>6</v>
      </c>
      <c r="E6" s="3" t="s">
        <v>2</v>
      </c>
      <c r="F6" s="7" t="s">
        <v>7</v>
      </c>
      <c r="G6" s="3" t="s">
        <v>5</v>
      </c>
      <c r="H6" s="2" t="s">
        <v>0</v>
      </c>
    </row>
    <row r="7" spans="1:13" ht="21.75" customHeight="1">
      <c r="A7" s="31">
        <v>1</v>
      </c>
      <c r="B7" s="32">
        <v>1</v>
      </c>
      <c r="C7" s="25">
        <v>840</v>
      </c>
      <c r="D7" s="36" t="s">
        <v>51</v>
      </c>
      <c r="E7" s="26">
        <f>'[1]ΑΘΛΗΤΩΝ'!C303</f>
        <v>2011</v>
      </c>
      <c r="F7" s="29">
        <f>'[1]ΑΘΛΗΤΩΝ'!D303</f>
        <v>222</v>
      </c>
      <c r="G7" s="36" t="str">
        <f>'[1]ΑΘΛΗΤΩΝ'!E303</f>
        <v>ΟΦΚΑ ΣΕΡΡΕΣ</v>
      </c>
      <c r="H7" s="30" t="s">
        <v>52</v>
      </c>
      <c r="I7" s="13"/>
      <c r="J7" s="13"/>
      <c r="K7" s="13"/>
      <c r="L7" s="13"/>
      <c r="M7" s="14"/>
    </row>
    <row r="8" spans="1:13" ht="21.75" customHeight="1">
      <c r="A8" s="31">
        <v>2</v>
      </c>
      <c r="B8" s="32">
        <v>2</v>
      </c>
      <c r="C8" s="25">
        <v>780</v>
      </c>
      <c r="D8" s="36" t="str">
        <f>'[1]ΑΘΛΗΤΩΝ'!B318</f>
        <v>ΧΑΤΖΙΔΟΥ ΜΑΡΙΑ</v>
      </c>
      <c r="E8" s="26">
        <f>'[1]ΑΘΛΗΤΩΝ'!C318</f>
        <v>2012</v>
      </c>
      <c r="F8" s="29">
        <f>'[1]ΑΘΛΗΤΩΝ'!D318</f>
        <v>123</v>
      </c>
      <c r="G8" s="36" t="str">
        <f>'[1]ΑΘΛΗΤΩΝ'!E318</f>
        <v>ΔΙΟΜΗΔΗΣ ΞΑΝΘΗΣ</v>
      </c>
      <c r="H8" s="30" t="s">
        <v>53</v>
      </c>
      <c r="I8" s="13"/>
      <c r="J8" s="13"/>
      <c r="K8" s="13"/>
      <c r="L8" s="13"/>
      <c r="M8" s="14"/>
    </row>
    <row r="9" spans="1:13" ht="21.75" customHeight="1">
      <c r="A9" s="31">
        <v>3</v>
      </c>
      <c r="B9" s="32">
        <v>3</v>
      </c>
      <c r="C9" s="25">
        <v>816</v>
      </c>
      <c r="D9" s="29" t="str">
        <f>'[1]ΑΘΛΗΤΩΝ'!B349</f>
        <v>ΚΟΥΓΙΟΥ ΞΑΝΘΟΥΛΑ</v>
      </c>
      <c r="E9" s="26">
        <f>'[1]ΑΘΛΗΤΩΝ'!C349</f>
        <v>2011</v>
      </c>
      <c r="F9" s="29">
        <f>'[1]ΑΘΛΗΤΩΝ'!D349</f>
        <v>166</v>
      </c>
      <c r="G9" s="36" t="str">
        <f>'[1]ΑΘΛΗΤΩΝ'!E349</f>
        <v>ΠΑΣ ΠΡΩΤ. ΚΟΜ.</v>
      </c>
      <c r="H9" s="30" t="s">
        <v>54</v>
      </c>
      <c r="I9" s="13"/>
      <c r="J9" s="13"/>
      <c r="K9" s="13"/>
      <c r="L9" s="13"/>
      <c r="M9" s="14"/>
    </row>
    <row r="10" spans="1:13" ht="21.75" customHeight="1">
      <c r="A10" s="31">
        <v>4</v>
      </c>
      <c r="B10" s="32">
        <v>4</v>
      </c>
      <c r="C10" s="25">
        <v>827</v>
      </c>
      <c r="D10" s="22" t="s">
        <v>55</v>
      </c>
      <c r="E10" s="18">
        <v>2011</v>
      </c>
      <c r="F10" s="22">
        <v>261</v>
      </c>
      <c r="G10" s="23" t="s">
        <v>56</v>
      </c>
      <c r="H10" s="30" t="s">
        <v>57</v>
      </c>
      <c r="I10" s="13"/>
      <c r="J10" s="13"/>
      <c r="K10" s="13"/>
      <c r="L10" s="13"/>
      <c r="M10" s="14"/>
    </row>
    <row r="11" spans="1:13" ht="21.75" customHeight="1">
      <c r="A11" s="31">
        <v>5</v>
      </c>
      <c r="B11" s="32">
        <v>5</v>
      </c>
      <c r="C11" s="25">
        <v>772</v>
      </c>
      <c r="D11" s="36" t="str">
        <f>'[1]ΑΘΛΗΤΩΝ'!B304</f>
        <v>ΚΥΡΑΝΑΚΗ ΒΑΣΙΛΙΚΗ</v>
      </c>
      <c r="E11" s="26">
        <f>'[1]ΑΘΛΗΤΩΝ'!C304</f>
        <v>2011</v>
      </c>
      <c r="F11" s="29">
        <f>'[1]ΑΘΛΗΤΩΝ'!D304</f>
        <v>223</v>
      </c>
      <c r="G11" s="36" t="str">
        <f>'[1]ΑΘΛΗΤΩΝ'!E304</f>
        <v>ΟΦΚΑ ΣΕΡΡΕΣ</v>
      </c>
      <c r="H11" s="30" t="s">
        <v>58</v>
      </c>
      <c r="I11" s="13"/>
      <c r="J11" s="13"/>
      <c r="K11" s="13"/>
      <c r="L11" s="13"/>
      <c r="M11" s="14"/>
    </row>
    <row r="12" spans="1:13" ht="21.75" customHeight="1">
      <c r="A12" s="31">
        <v>6</v>
      </c>
      <c r="B12" s="32">
        <v>6</v>
      </c>
      <c r="C12" s="25">
        <v>673</v>
      </c>
      <c r="D12" s="36" t="str">
        <f>'[1]ΑΘΛΗΤΩΝ'!B316</f>
        <v>ΓΑΝΙΔΟΥ  ΤΑΤΙΑΝΑ</v>
      </c>
      <c r="E12" s="26">
        <f>'[1]ΑΘΛΗΤΩΝ'!C316</f>
        <v>2010</v>
      </c>
      <c r="F12" s="29">
        <f>'[1]ΑΘΛΗΤΩΝ'!D316</f>
        <v>383237</v>
      </c>
      <c r="G12" s="36" t="str">
        <f>'[1]ΑΘΛΗΤΩΝ'!E316</f>
        <v>ΔΙΟΜΗΔΗΣ ΞΑΝΘΗΣ</v>
      </c>
      <c r="H12" s="30" t="s">
        <v>59</v>
      </c>
      <c r="I12" s="13"/>
      <c r="J12" s="13"/>
      <c r="K12" s="13"/>
      <c r="L12" s="13"/>
      <c r="M12" s="14"/>
    </row>
    <row r="13" spans="1:13" ht="21.75" customHeight="1">
      <c r="A13" s="31">
        <v>7</v>
      </c>
      <c r="B13" s="32">
        <v>7</v>
      </c>
      <c r="C13" s="25">
        <v>773</v>
      </c>
      <c r="D13" s="36" t="s">
        <v>62</v>
      </c>
      <c r="E13" s="26">
        <v>2012</v>
      </c>
      <c r="F13" s="29" t="s">
        <v>60</v>
      </c>
      <c r="G13" s="36" t="s">
        <v>41</v>
      </c>
      <c r="H13" s="30" t="s">
        <v>61</v>
      </c>
      <c r="I13" s="13"/>
      <c r="J13" s="13"/>
      <c r="K13" s="13"/>
      <c r="L13" s="13"/>
      <c r="M13" s="14"/>
    </row>
    <row r="14" spans="1:13" ht="21.75" customHeight="1">
      <c r="A14" s="31">
        <v>8</v>
      </c>
      <c r="B14" s="32">
        <v>8</v>
      </c>
      <c r="C14" s="25">
        <v>796</v>
      </c>
      <c r="D14" s="80" t="str">
        <f>'[1]ΑΘΛΗΤΩΝ'!B341</f>
        <v>ΝΤΟΓΚΑ ΟΛΓΑ</v>
      </c>
      <c r="E14" s="67">
        <f>'[1]ΑΘΛΗΤΩΝ'!C341</f>
        <v>2012</v>
      </c>
      <c r="F14" s="84" t="str">
        <f>'[1]ΑΘΛΗΤΩΝ'!D341</f>
        <v>ΔΥ</v>
      </c>
      <c r="G14" s="68" t="str">
        <f>'[1]ΑΘΛΗΤΩΝ'!E341</f>
        <v> ΟΛΥΜΠΙΑΔΑ ΚΟΜ.</v>
      </c>
      <c r="H14" s="30" t="s">
        <v>64</v>
      </c>
      <c r="I14" s="13"/>
      <c r="J14" s="13"/>
      <c r="K14" s="13"/>
      <c r="L14" s="13"/>
      <c r="M14" s="14"/>
    </row>
    <row r="15" spans="1:13" ht="21.75" customHeight="1">
      <c r="A15" s="31">
        <v>9</v>
      </c>
      <c r="B15" s="32">
        <v>9</v>
      </c>
      <c r="C15" s="25">
        <v>785</v>
      </c>
      <c r="D15" s="36" t="str">
        <f>'[1]ΑΘΛΗΤΩΝ'!B319</f>
        <v>ΜΥΛΩΝΟΠΟΥΛΟΥ ΚΩΝ/ΝΑ</v>
      </c>
      <c r="E15" s="26">
        <f>'[1]ΑΘΛΗΤΩΝ'!C319</f>
        <v>2011</v>
      </c>
      <c r="F15" s="29" t="s">
        <v>40</v>
      </c>
      <c r="G15" s="36" t="str">
        <f>'[1]ΑΘΛΗΤΩΝ'!E319</f>
        <v>ΔΙΟΜΗΔΗΣ ΞΑΝΘΗΣ</v>
      </c>
      <c r="H15" s="30" t="s">
        <v>66</v>
      </c>
      <c r="I15" s="13"/>
      <c r="J15" s="13"/>
      <c r="K15" s="13"/>
      <c r="L15" s="13"/>
      <c r="M15" s="14"/>
    </row>
    <row r="16" spans="1:13" ht="21.75" customHeight="1">
      <c r="A16" s="31">
        <v>10</v>
      </c>
      <c r="B16" s="32">
        <v>10</v>
      </c>
      <c r="C16" s="25">
        <v>858</v>
      </c>
      <c r="D16" s="87" t="s">
        <v>46</v>
      </c>
      <c r="E16" s="88">
        <v>2011</v>
      </c>
      <c r="F16" s="87" t="s">
        <v>40</v>
      </c>
      <c r="G16" s="89" t="s">
        <v>47</v>
      </c>
      <c r="H16" s="30" t="s">
        <v>65</v>
      </c>
      <c r="I16" s="13"/>
      <c r="J16" s="13"/>
      <c r="K16" s="13"/>
      <c r="L16" s="13"/>
      <c r="M16" s="14"/>
    </row>
    <row r="17" spans="1:13" ht="21.75" customHeight="1">
      <c r="A17" s="31">
        <v>11</v>
      </c>
      <c r="B17" s="32">
        <v>11</v>
      </c>
      <c r="C17" s="25">
        <v>791</v>
      </c>
      <c r="D17" s="29" t="str">
        <f>'[1]ΑΘΛΗΤΩΝ'!B345</f>
        <v>ΜΑΥΡΙΔΗ ΕΛΙΣΑΒΕΤ</v>
      </c>
      <c r="E17" s="26">
        <f>'[1]ΑΘΛΗΤΩΝ'!C345</f>
        <v>2011</v>
      </c>
      <c r="F17" s="29" t="str">
        <f>'[1]ΑΘΛΗΤΩΝ'!D345</f>
        <v>ΔΥ</v>
      </c>
      <c r="G17" s="36" t="str">
        <f>'[1]ΑΘΛΗΤΩΝ'!E345</f>
        <v> ΟΛΥΜΠΙΑΔΑ ΚΟΜ.</v>
      </c>
      <c r="H17" s="30" t="s">
        <v>67</v>
      </c>
      <c r="I17" s="13"/>
      <c r="J17" s="13"/>
      <c r="K17" s="13"/>
      <c r="L17" s="13"/>
      <c r="M17" s="14"/>
    </row>
    <row r="18" spans="1:13" ht="21.75" customHeight="1">
      <c r="A18" s="31">
        <v>12</v>
      </c>
      <c r="B18" s="32">
        <v>12</v>
      </c>
      <c r="C18" s="25">
        <v>828</v>
      </c>
      <c r="D18" s="36" t="str">
        <f>'[1]ΑΘΛΗΤΩΝ'!B310</f>
        <v>ΒΟΥΤΣΙΛΑ ΚΩΝΣΤΑΝΤΙΝΑ</v>
      </c>
      <c r="E18" s="26">
        <f>'[1]ΑΘΛΗΤΩΝ'!C310</f>
        <v>2011</v>
      </c>
      <c r="F18" s="29">
        <f>'[1]ΑΘΛΗΤΩΝ'!D310</f>
        <v>380032</v>
      </c>
      <c r="G18" s="36" t="str">
        <f>'[1]ΑΘΛΗΤΩΝ'!E310</f>
        <v>ΑΠΟΦΚΑ ΞΑΝΘΗΣ</v>
      </c>
      <c r="H18" s="30" t="s">
        <v>63</v>
      </c>
      <c r="I18" s="13"/>
      <c r="J18" s="13"/>
      <c r="K18" s="13"/>
      <c r="L18" s="13"/>
      <c r="M18" s="14"/>
    </row>
    <row r="19" spans="1:13" ht="21.75" customHeight="1">
      <c r="A19" s="31">
        <v>13</v>
      </c>
      <c r="B19" s="32">
        <v>13</v>
      </c>
      <c r="C19" s="25">
        <v>674</v>
      </c>
      <c r="D19" s="29" t="str">
        <f>'[1]ΑΘΛΗΤΩΝ'!B356</f>
        <v>ΣΥΛΛΟΓΙΔΟΥ ΛΥΓΙΑ</v>
      </c>
      <c r="E19" s="26">
        <f>'[1]ΑΘΛΗΤΩΝ'!C356</f>
        <v>2013</v>
      </c>
      <c r="F19" s="29" t="str">
        <f>'[1]ΑΘΛΗΤΩΝ'!D356</f>
        <v>ΣΕΓΑΣ</v>
      </c>
      <c r="G19" s="36" t="str">
        <f>'[1]ΑΘΛΗΤΩΝ'!E356</f>
        <v>ΣΚΑΔ</v>
      </c>
      <c r="H19" s="30" t="s">
        <v>69</v>
      </c>
      <c r="I19" s="13"/>
      <c r="J19" s="13"/>
      <c r="K19" s="13"/>
      <c r="L19" s="13"/>
      <c r="M19" s="14"/>
    </row>
    <row r="20" spans="1:13" ht="21.75" customHeight="1">
      <c r="A20" s="31">
        <v>14</v>
      </c>
      <c r="B20" s="32">
        <v>14</v>
      </c>
      <c r="C20" s="25">
        <v>670</v>
      </c>
      <c r="D20" s="29" t="str">
        <f>'[1]ΑΘΛΗΤΩΝ'!B347</f>
        <v>ΜΠΙΛΙΛΗ ΑΘΑΝΑΣΙΑ</v>
      </c>
      <c r="E20" s="26">
        <f>'[1]ΑΘΛΗΤΩΝ'!C347</f>
        <v>2013</v>
      </c>
      <c r="F20" s="29" t="str">
        <f>'[1]ΑΘΛΗΤΩΝ'!D347</f>
        <v>ΔΥ</v>
      </c>
      <c r="G20" s="36" t="str">
        <f>'[1]ΑΘΛΗΤΩΝ'!E347</f>
        <v> ΟΛΥΜΠΙΑΔΑ ΚΟΜ.</v>
      </c>
      <c r="H20" s="30" t="s">
        <v>71</v>
      </c>
      <c r="I20" s="13"/>
      <c r="J20" s="13"/>
      <c r="K20" s="13"/>
      <c r="L20" s="13"/>
      <c r="M20" s="14"/>
    </row>
    <row r="21" spans="1:13" ht="21.75" customHeight="1">
      <c r="A21" s="31">
        <v>15</v>
      </c>
      <c r="B21" s="32">
        <v>15</v>
      </c>
      <c r="C21" s="25">
        <v>838</v>
      </c>
      <c r="D21" s="36" t="str">
        <f>'[1]ΑΘΛΗΤΩΝ'!B302</f>
        <v>ΜΟΥΤΑΦΤΣΗ ΣΜΑΡΑΓΔΑ</v>
      </c>
      <c r="E21" s="26">
        <f>'[1]ΑΘΛΗΤΩΝ'!C302</f>
        <v>2011</v>
      </c>
      <c r="F21" s="29">
        <f>'[1]ΑΘΛΗΤΩΝ'!D302</f>
        <v>244</v>
      </c>
      <c r="G21" s="36" t="str">
        <f>'[1]ΑΘΛΗΤΩΝ'!E302</f>
        <v>ΟΦΚΑ ΣΕΡΡΕΣ</v>
      </c>
      <c r="H21" s="30" t="s">
        <v>73</v>
      </c>
      <c r="I21" s="13"/>
      <c r="J21" s="13"/>
      <c r="K21" s="13"/>
      <c r="L21" s="13"/>
      <c r="M21" s="14"/>
    </row>
    <row r="22" spans="1:13" ht="21.75" customHeight="1">
      <c r="A22" s="31">
        <v>16</v>
      </c>
      <c r="B22" s="32">
        <v>16</v>
      </c>
      <c r="C22" s="25">
        <v>677</v>
      </c>
      <c r="D22" s="36" t="s">
        <v>42</v>
      </c>
      <c r="E22" s="26">
        <v>2012</v>
      </c>
      <c r="F22" s="29" t="s">
        <v>40</v>
      </c>
      <c r="G22" s="36" t="s">
        <v>41</v>
      </c>
      <c r="H22" s="30" t="s">
        <v>70</v>
      </c>
      <c r="I22" s="13"/>
      <c r="J22" s="13"/>
      <c r="K22" s="13"/>
      <c r="L22" s="13"/>
      <c r="M22" s="14"/>
    </row>
    <row r="23" spans="1:13" ht="21.75" customHeight="1">
      <c r="A23" s="31">
        <v>17</v>
      </c>
      <c r="B23" s="32">
        <v>17</v>
      </c>
      <c r="C23" s="25">
        <v>860</v>
      </c>
      <c r="D23" s="29" t="s">
        <v>48</v>
      </c>
      <c r="E23" s="26">
        <v>2012</v>
      </c>
      <c r="F23" s="29" t="s">
        <v>40</v>
      </c>
      <c r="G23" s="36" t="s">
        <v>49</v>
      </c>
      <c r="H23" s="30" t="s">
        <v>74</v>
      </c>
      <c r="I23" s="13"/>
      <c r="J23" s="13"/>
      <c r="K23" s="13"/>
      <c r="L23" s="13"/>
      <c r="M23" s="14"/>
    </row>
    <row r="24" spans="1:13" ht="21.75" customHeight="1">
      <c r="A24" s="31">
        <v>18</v>
      </c>
      <c r="B24" s="32">
        <v>18</v>
      </c>
      <c r="C24" s="25">
        <v>675</v>
      </c>
      <c r="D24" s="29" t="str">
        <f>'[1]ΑΘΛΗΤΩΝ'!B351</f>
        <v>ΠΑΠΑΔΑΚΗ ΑΝΝΑ</v>
      </c>
      <c r="E24" s="26">
        <f>'[1]ΑΘΛΗΤΩΝ'!C351</f>
        <v>2011</v>
      </c>
      <c r="F24" s="29" t="str">
        <f>'[1]ΑΘΛΗΤΩΝ'!D351</f>
        <v>ΣΕΓΑΣ</v>
      </c>
      <c r="G24" s="36" t="str">
        <f>'[1]ΑΘΛΗΤΩΝ'!E351</f>
        <v>ΣΚΑΔ</v>
      </c>
      <c r="H24" s="30" t="s">
        <v>75</v>
      </c>
      <c r="I24" s="13"/>
      <c r="J24" s="13"/>
      <c r="K24" s="13"/>
      <c r="L24" s="15"/>
      <c r="M24" s="14"/>
    </row>
    <row r="25" spans="1:13" ht="21.75" customHeight="1">
      <c r="A25" s="31">
        <v>19</v>
      </c>
      <c r="B25" s="32">
        <v>19</v>
      </c>
      <c r="C25" s="25">
        <v>678</v>
      </c>
      <c r="D25" s="36" t="s">
        <v>44</v>
      </c>
      <c r="E25" s="26">
        <v>2011</v>
      </c>
      <c r="F25" s="29" t="s">
        <v>40</v>
      </c>
      <c r="G25" s="36" t="s">
        <v>45</v>
      </c>
      <c r="H25" s="30" t="s">
        <v>72</v>
      </c>
      <c r="I25" s="16"/>
      <c r="J25" s="16"/>
      <c r="K25" s="13"/>
      <c r="L25" s="16"/>
      <c r="M25" s="14"/>
    </row>
    <row r="26" spans="1:8" ht="15.75">
      <c r="A26" s="31">
        <v>8</v>
      </c>
      <c r="B26" s="32">
        <v>20</v>
      </c>
      <c r="C26" s="25">
        <v>676</v>
      </c>
      <c r="D26" s="29" t="str">
        <f>'[1]ΑΘΛΗΤΩΝ'!B350</f>
        <v>ΠΕΡΤΣΙΝΙΔΟΥ ΕΥΑΓΓΕΛΙΑ</v>
      </c>
      <c r="E26" s="26">
        <f>'[1]ΑΘΛΗΤΩΝ'!C350</f>
        <v>2011</v>
      </c>
      <c r="F26" s="29" t="str">
        <f>'[1]ΑΘΛΗΤΩΝ'!D350</f>
        <v>ΣΕΓΑΣ</v>
      </c>
      <c r="G26" s="36" t="str">
        <f>'[1]ΑΘΛΗΤΩΝ'!E350</f>
        <v>ΣΚΑΔ</v>
      </c>
      <c r="H26" s="30" t="s">
        <v>76</v>
      </c>
    </row>
    <row r="27" spans="1:8" ht="15.75">
      <c r="A27" s="31">
        <v>9</v>
      </c>
      <c r="B27" s="32">
        <v>21</v>
      </c>
      <c r="C27" s="25">
        <v>669</v>
      </c>
      <c r="D27" s="29" t="str">
        <f>'[1]ΑΘΛΗΤΩΝ'!B346</f>
        <v>ΜΠΑΛΑΦΑ ΜΑΡΙΑ</v>
      </c>
      <c r="E27" s="26">
        <f>'[1]ΑΘΛΗΤΩΝ'!C346</f>
        <v>2012</v>
      </c>
      <c r="F27" s="29" t="str">
        <f>'[1]ΑΘΛΗΤΩΝ'!D346</f>
        <v>ΔΥ</v>
      </c>
      <c r="G27" s="36" t="str">
        <f>'[1]ΑΘΛΗΤΩΝ'!E346</f>
        <v> ΟΛΥΜΠΙΑΔΑ ΚΟΜ.</v>
      </c>
      <c r="H27" s="30" t="s">
        <v>77</v>
      </c>
    </row>
    <row r="28" spans="1:8" ht="15.75">
      <c r="A28" s="31">
        <v>10</v>
      </c>
      <c r="B28" s="32">
        <v>22</v>
      </c>
      <c r="C28" s="25">
        <v>671</v>
      </c>
      <c r="D28" s="29" t="str">
        <f>'[1]ΑΘΛΗΤΩΝ'!B348</f>
        <v>ΣΕΙΤΑΗ ΝΕΦΕΛΗ</v>
      </c>
      <c r="E28" s="26">
        <f>'[1]ΑΘΛΗΤΩΝ'!C348</f>
        <v>2012</v>
      </c>
      <c r="F28" s="29" t="str">
        <f>'[1]ΑΘΛΗΤΩΝ'!D348</f>
        <v>ΔΥ</v>
      </c>
      <c r="G28" s="36" t="str">
        <f>'[1]ΑΘΛΗΤΩΝ'!E348</f>
        <v> ΟΛΥΜΠΙΑΔΑ ΚΟΜ.</v>
      </c>
      <c r="H28" s="30" t="s">
        <v>78</v>
      </c>
    </row>
    <row r="29" spans="1:8" ht="15.75">
      <c r="A29" s="31">
        <v>11</v>
      </c>
      <c r="B29" s="32">
        <v>23</v>
      </c>
      <c r="C29" s="25">
        <v>797</v>
      </c>
      <c r="D29" s="36" t="str">
        <f>'[1]ΑΘΛΗΤΩΝ'!B344</f>
        <v>ΚΥΠΡΑΙΟΥ ΑΝΑΣΤΑΣΙΑ</v>
      </c>
      <c r="E29" s="26">
        <f>'[1]ΑΘΛΗΤΩΝ'!C344</f>
        <v>2012</v>
      </c>
      <c r="F29" s="29" t="str">
        <f>'[1]ΑΘΛΗΤΩΝ'!D344</f>
        <v>ΔΥ</v>
      </c>
      <c r="G29" s="36" t="str">
        <f>'[1]ΑΘΛΗΤΩΝ'!E344</f>
        <v> ΟΛΥΜΠΙΑΔΑ ΚΟΜ.</v>
      </c>
      <c r="H29" s="30" t="s">
        <v>79</v>
      </c>
    </row>
    <row r="30" spans="1:8" ht="15.75">
      <c r="A30" s="31">
        <v>12</v>
      </c>
      <c r="B30" s="32">
        <v>24</v>
      </c>
      <c r="C30" s="25">
        <v>837</v>
      </c>
      <c r="D30" s="23" t="str">
        <f>'[1]ΑΘΛΗΤΩΝ'!B301</f>
        <v>ΜΟΥΤΑΦΤΣΗ ΖΑΦΕΙΡΙΑ</v>
      </c>
      <c r="E30" s="18">
        <f>'[1]ΑΘΛΗΤΩΝ'!C301</f>
        <v>2011</v>
      </c>
      <c r="F30" s="22">
        <f>'[1]ΑΘΛΗΤΩΝ'!D301</f>
        <v>245</v>
      </c>
      <c r="G30" s="23" t="str">
        <f>'[1]ΑΘΛΗΤΩΝ'!E301</f>
        <v>ΟΦΚΑ ΣΕΡΡΕΣ</v>
      </c>
      <c r="H30" s="30" t="s">
        <v>50</v>
      </c>
    </row>
    <row r="31" spans="1:8" ht="15.75">
      <c r="A31" s="31">
        <v>13</v>
      </c>
      <c r="B31" s="32">
        <v>25</v>
      </c>
      <c r="C31" s="25">
        <v>859</v>
      </c>
      <c r="D31" s="36" t="s">
        <v>43</v>
      </c>
      <c r="E31" s="26">
        <v>2011</v>
      </c>
      <c r="F31" s="29" t="s">
        <v>40</v>
      </c>
      <c r="G31" s="36" t="s">
        <v>41</v>
      </c>
      <c r="H31" s="30" t="s">
        <v>50</v>
      </c>
    </row>
    <row r="32" spans="1:8" ht="15.75">
      <c r="A32" s="31">
        <v>14</v>
      </c>
      <c r="B32" s="32">
        <v>26</v>
      </c>
      <c r="C32" s="25">
        <v>774</v>
      </c>
      <c r="D32" s="36" t="s">
        <v>39</v>
      </c>
      <c r="E32" s="26">
        <v>2012</v>
      </c>
      <c r="F32" s="29" t="s">
        <v>40</v>
      </c>
      <c r="G32" s="36" t="s">
        <v>41</v>
      </c>
      <c r="H32" s="30" t="s">
        <v>68</v>
      </c>
    </row>
  </sheetData>
  <sheetProtection/>
  <mergeCells count="5">
    <mergeCell ref="A1:H3"/>
    <mergeCell ref="A4:E4"/>
    <mergeCell ref="G4:H4"/>
    <mergeCell ref="A5:E5"/>
    <mergeCell ref="F5:H5"/>
  </mergeCells>
  <printOptions horizontalCentered="1"/>
  <pageMargins left="0.35433070866141736" right="0.35433070866141736" top="0.31496062992125984" bottom="0.2755905511811024" header="0.31496062992125984" footer="0.275590551181102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I23"/>
  <sheetViews>
    <sheetView zoomScalePageLayoutView="0" workbookViewId="0" topLeftCell="A7">
      <selection activeCell="Q21" sqref="Q21"/>
    </sheetView>
  </sheetViews>
  <sheetFormatPr defaultColWidth="9.00390625" defaultRowHeight="12.75"/>
  <cols>
    <col min="1" max="1" width="4.375" style="18" customWidth="1"/>
    <col min="2" max="2" width="8.75390625" style="18" customWidth="1"/>
    <col min="3" max="3" width="8.625" style="18" customWidth="1"/>
    <col min="4" max="4" width="34.875" style="0" customWidth="1"/>
    <col min="5" max="5" width="8.625" style="0" customWidth="1"/>
    <col min="6" max="6" width="11.625" style="0" customWidth="1"/>
    <col min="7" max="7" width="34.00390625" style="0" customWidth="1"/>
    <col min="8" max="8" width="9.375" style="0" customWidth="1"/>
  </cols>
  <sheetData>
    <row r="1" spans="1:8" ht="12.75">
      <c r="A1" s="128" t="str">
        <f>'1000Μ  ΚΟΡΙΤΣΙΑ  Κ 12'!$A$1</f>
        <v>ΕΑΣ ΣΕΓΑΣ ΑΝ. ΜΑΚΕΔΟΝΙΑΣ-ΘΡΑΚΗΣ                                                                                                           ΠΕΡΙΦΕΡΕΙΑΚΟΙ ΑΓΩΝΕΣ ΔΡΟΜΟΥ ΣΕ ΑΝΩΜΑΛΟ ΕΔΑΦΟΣ</v>
      </c>
      <c r="B1" s="129"/>
      <c r="C1" s="129"/>
      <c r="D1" s="129"/>
      <c r="E1" s="129"/>
      <c r="F1" s="145"/>
      <c r="G1" s="145"/>
      <c r="H1" s="146"/>
    </row>
    <row r="2" spans="1:8" ht="12.75">
      <c r="A2" s="131"/>
      <c r="B2" s="132"/>
      <c r="C2" s="132"/>
      <c r="D2" s="132"/>
      <c r="E2" s="132"/>
      <c r="F2" s="147"/>
      <c r="G2" s="147"/>
      <c r="H2" s="148"/>
    </row>
    <row r="3" spans="1:8" ht="12.75">
      <c r="A3" s="131"/>
      <c r="B3" s="132"/>
      <c r="C3" s="132"/>
      <c r="D3" s="132"/>
      <c r="E3" s="132"/>
      <c r="F3" s="147"/>
      <c r="G3" s="147"/>
      <c r="H3" s="148"/>
    </row>
    <row r="4" spans="1:8" ht="6" customHeight="1" thickBot="1">
      <c r="A4" s="131"/>
      <c r="B4" s="132"/>
      <c r="C4" s="132"/>
      <c r="D4" s="132"/>
      <c r="E4" s="132"/>
      <c r="F4" s="147"/>
      <c r="G4" s="147"/>
      <c r="H4" s="148"/>
    </row>
    <row r="5" spans="1:8" ht="21.75" customHeight="1" thickBot="1">
      <c r="A5" s="174" t="s">
        <v>9</v>
      </c>
      <c r="B5" s="175"/>
      <c r="C5" s="176"/>
      <c r="D5" s="176"/>
      <c r="E5" s="177"/>
      <c r="F5" s="4"/>
      <c r="G5" s="153" t="s">
        <v>4</v>
      </c>
      <c r="H5" s="154"/>
    </row>
    <row r="6" spans="1:8" ht="22.5" customHeight="1" thickBot="1">
      <c r="A6" s="141" t="s">
        <v>29</v>
      </c>
      <c r="B6" s="142"/>
      <c r="C6" s="142"/>
      <c r="D6" s="142"/>
      <c r="E6" s="143"/>
      <c r="F6" s="141" t="s">
        <v>25</v>
      </c>
      <c r="G6" s="142"/>
      <c r="H6" s="144"/>
    </row>
    <row r="7" spans="1:8" s="1" customFormat="1" ht="24.75" customHeight="1" thickBot="1">
      <c r="A7" s="2" t="s">
        <v>19</v>
      </c>
      <c r="B7" s="20" t="s">
        <v>1</v>
      </c>
      <c r="C7" s="3" t="s">
        <v>3</v>
      </c>
      <c r="D7" s="2" t="s">
        <v>6</v>
      </c>
      <c r="E7" s="3" t="s">
        <v>2</v>
      </c>
      <c r="F7" s="5" t="s">
        <v>7</v>
      </c>
      <c r="G7" s="3" t="s">
        <v>5</v>
      </c>
      <c r="H7" s="2" t="s">
        <v>0</v>
      </c>
    </row>
    <row r="8" spans="1:9" ht="21.75" customHeight="1">
      <c r="A8" s="49">
        <v>1</v>
      </c>
      <c r="B8" s="44">
        <v>1</v>
      </c>
      <c r="C8" s="52">
        <v>568</v>
      </c>
      <c r="D8" s="45" t="str">
        <f>'[1]ΑΘΛΗΤΩΝ'!B39</f>
        <v>ΦΟΥΚΑΣ ΦΙΛΙΠΠΟΣ</v>
      </c>
      <c r="E8" s="45">
        <f>'[1]ΑΘΛΗΤΩΝ'!C39</f>
        <v>2006</v>
      </c>
      <c r="F8" s="45">
        <f>'[1]ΑΘΛΗΤΩΝ'!D39</f>
        <v>356392</v>
      </c>
      <c r="G8" s="45" t="str">
        <f>'[1]ΑΘΛΗΤΩΝ'!E39</f>
        <v>ΣΚΑΔ</v>
      </c>
      <c r="H8" s="50">
        <v>14.43</v>
      </c>
      <c r="I8" s="10"/>
    </row>
    <row r="9" spans="1:9" ht="21.75" customHeight="1">
      <c r="A9" s="31">
        <v>2</v>
      </c>
      <c r="B9" s="32">
        <v>2</v>
      </c>
      <c r="C9" s="53">
        <v>561</v>
      </c>
      <c r="D9" s="29" t="str">
        <f>'[1]ΑΘΛΗΤΩΝ'!B25</f>
        <v>ΜΑΥΡΟΠΟΥΛΟΣ ΚΩΝΣΤΑΝΤΙΝΟΣ</v>
      </c>
      <c r="E9" s="29">
        <f>'[1]ΑΘΛΗΤΩΝ'!C25</f>
        <v>2006</v>
      </c>
      <c r="F9" s="29">
        <f>'[1]ΑΘΛΗΤΩΝ'!D25</f>
        <v>371827</v>
      </c>
      <c r="G9" s="29" t="str">
        <f>'[1]ΑΘΛΗΤΩΝ'!E25</f>
        <v>ΟΚΑΚ</v>
      </c>
      <c r="H9" s="51">
        <v>14.59</v>
      </c>
      <c r="I9" s="10"/>
    </row>
    <row r="10" spans="1:9" ht="21.75" customHeight="1">
      <c r="A10" s="31">
        <v>3</v>
      </c>
      <c r="B10" s="32">
        <v>3</v>
      </c>
      <c r="C10" s="53">
        <v>560</v>
      </c>
      <c r="D10" s="29" t="s">
        <v>138</v>
      </c>
      <c r="E10" s="29">
        <v>2005</v>
      </c>
      <c r="F10" s="29">
        <v>393898</v>
      </c>
      <c r="G10" s="29" t="str">
        <f>'[1]ΑΘΛΗΤΩΝ'!E43</f>
        <v>ΦΙΛΙΠΠΟΣ ΚΑΒΑΛΑΣ</v>
      </c>
      <c r="H10" s="51">
        <v>15.25</v>
      </c>
      <c r="I10" s="10"/>
    </row>
    <row r="11" spans="1:9" ht="21.75" customHeight="1">
      <c r="A11" s="31">
        <v>4</v>
      </c>
      <c r="B11" s="32">
        <v>4</v>
      </c>
      <c r="C11" s="53">
        <v>564</v>
      </c>
      <c r="D11" s="29" t="str">
        <f>'[1]ΑΘΛΗΤΩΝ'!B32</f>
        <v>ΚΟΛΤΣΑΚΛΗΣ ΝΙΚΟΛΑΟΣ</v>
      </c>
      <c r="E11" s="29">
        <f>'[1]ΑΘΛΗΤΩΝ'!C32</f>
        <v>2006</v>
      </c>
      <c r="F11" s="29">
        <f>'[1]ΑΘΛΗΤΩΝ'!D32</f>
        <v>382302</v>
      </c>
      <c r="G11" s="29" t="str">
        <f>'[1]ΑΘΛΗΤΩΝ'!E32</f>
        <v>Π.Α.Σ. ΡΗΣΣΟΣ</v>
      </c>
      <c r="H11" s="51">
        <v>15.36</v>
      </c>
      <c r="I11" s="10"/>
    </row>
    <row r="12" spans="1:9" ht="21.75" customHeight="1">
      <c r="A12" s="31">
        <v>5</v>
      </c>
      <c r="B12" s="32">
        <v>5</v>
      </c>
      <c r="C12" s="53">
        <v>562</v>
      </c>
      <c r="D12" s="101" t="str">
        <f>'[1]ΑΘΛΗΤΩΝ'!B26</f>
        <v>ΠΑΠΑΘΑΝΑΣΙΟΥ ΛΑΖΑΡΟΣ</v>
      </c>
      <c r="E12" s="29">
        <f>'[1]ΑΘΛΗΤΩΝ'!C26</f>
        <v>2006</v>
      </c>
      <c r="F12" s="29">
        <f>'[1]ΑΘΛΗΤΩΝ'!D26</f>
        <v>361154</v>
      </c>
      <c r="G12" s="29" t="str">
        <f>'[1]ΑΘΛΗΤΩΝ'!E26</f>
        <v>ΟΚΑΚ</v>
      </c>
      <c r="H12" s="51">
        <v>15.58</v>
      </c>
      <c r="I12" s="10"/>
    </row>
    <row r="13" spans="1:9" ht="21.75" customHeight="1">
      <c r="A13" s="31">
        <v>6</v>
      </c>
      <c r="B13" s="32">
        <v>6</v>
      </c>
      <c r="C13" s="53">
        <v>569</v>
      </c>
      <c r="D13" s="29" t="str">
        <f>'[1]ΑΘΛΗΤΩΝ'!B28</f>
        <v>ΠΟΛΥΧΡΟΝΙΔΗΣ  ΝΙΚΟΛΑΟΣ</v>
      </c>
      <c r="E13" s="29">
        <f>'[1]ΑΘΛΗΤΩΝ'!C28</f>
        <v>2006</v>
      </c>
      <c r="F13" s="29">
        <f>'[1]ΑΘΛΗΤΩΝ'!D28</f>
        <v>355201</v>
      </c>
      <c r="G13" s="29" t="str">
        <f>'[1]ΑΘΛΗΤΩΝ'!E28</f>
        <v>ΓΣ ΣΕΡΡΕΣ 93</v>
      </c>
      <c r="H13" s="51">
        <v>16.03</v>
      </c>
      <c r="I13" s="10"/>
    </row>
    <row r="14" spans="1:9" ht="21.75" customHeight="1">
      <c r="A14" s="31">
        <v>7</v>
      </c>
      <c r="B14" s="32">
        <v>7</v>
      </c>
      <c r="C14" s="53">
        <v>565</v>
      </c>
      <c r="D14" s="29" t="str">
        <f>'[1]ΑΘΛΗΤΩΝ'!B33</f>
        <v>ΚΑΪΚΑΣ ΛΟΥΚΑΣ</v>
      </c>
      <c r="E14" s="29">
        <f>'[1]ΑΘΛΗΤΩΝ'!C33</f>
        <v>2006</v>
      </c>
      <c r="F14" s="29">
        <f>'[1]ΑΘΛΗΤΩΝ'!D33</f>
        <v>394743</v>
      </c>
      <c r="G14" s="29" t="str">
        <f>'[1]ΑΘΛΗΤΩΝ'!E33</f>
        <v>Π.Α.Σ. ΡΗΣΣΟΣ</v>
      </c>
      <c r="H14" s="51">
        <v>16.13</v>
      </c>
      <c r="I14" s="10"/>
    </row>
    <row r="15" spans="1:9" ht="21.75" customHeight="1">
      <c r="A15" s="31">
        <v>8</v>
      </c>
      <c r="B15" s="32">
        <v>8</v>
      </c>
      <c r="C15" s="53">
        <v>571</v>
      </c>
      <c r="D15" s="29" t="str">
        <f>'[1]ΑΘΛΗΤΩΝ'!B24</f>
        <v>ΛΑΖΑΡΙΔΗΣ ΧΡΙΣΤΟΦΟΡΟΣ</v>
      </c>
      <c r="E15" s="29">
        <f>'[1]ΑΘΛΗΤΩΝ'!C24</f>
        <v>2006</v>
      </c>
      <c r="F15" s="29">
        <f>'[1]ΑΘΛΗΤΩΝ'!D24</f>
        <v>395763</v>
      </c>
      <c r="G15" s="29" t="str">
        <f>'[1]ΑΘΛΗΤΩΝ'!E24</f>
        <v>Α.Ο.ΔΡΑΜΑΣ</v>
      </c>
      <c r="H15" s="51">
        <v>17.05</v>
      </c>
      <c r="I15" s="10"/>
    </row>
    <row r="16" spans="1:9" ht="21.75" customHeight="1">
      <c r="A16" s="31">
        <v>9</v>
      </c>
      <c r="B16" s="32">
        <v>9</v>
      </c>
      <c r="C16" s="53">
        <v>563</v>
      </c>
      <c r="D16" s="85" t="str">
        <f>'[1]ΑΘΛΗΤΩΝ'!B27</f>
        <v>ΠΑΠΑΘΑΝΑΣΙΟΥΣΟΦΟΚΛΗΣ</v>
      </c>
      <c r="E16" s="67">
        <f>'[1]ΑΘΛΗΤΩΝ'!C27</f>
        <v>2006</v>
      </c>
      <c r="F16" s="73">
        <f>'[1]ΑΘΛΗΤΩΝ'!D27</f>
        <v>361155</v>
      </c>
      <c r="G16" s="68" t="str">
        <f>'[1]ΑΘΛΗΤΩΝ'!E27</f>
        <v>ΟΚΑΚ</v>
      </c>
      <c r="H16" s="51">
        <v>17.4</v>
      </c>
      <c r="I16" s="10"/>
    </row>
    <row r="17" spans="1:9" ht="21.75" customHeight="1">
      <c r="A17" s="31">
        <v>10</v>
      </c>
      <c r="B17" s="32">
        <v>10</v>
      </c>
      <c r="C17" s="53">
        <v>566</v>
      </c>
      <c r="D17" s="29" t="str">
        <f>'[1]ΑΘΛΗΤΩΝ'!B35</f>
        <v>ΓΚΟΛΙΑΣ ΜΑΡΚΟΣ</v>
      </c>
      <c r="E17" s="29">
        <f>'[1]ΑΘΛΗΤΩΝ'!C35</f>
        <v>2006</v>
      </c>
      <c r="F17" s="29">
        <f>'[1]ΑΘΛΗΤΩΝ'!D35</f>
        <v>359444</v>
      </c>
      <c r="G17" s="29" t="str">
        <f>'[1]ΑΘΛΗΤΩΝ'!E35</f>
        <v>ΠΡΩΤΕΑΣ ΑΛΕΞ/ΠΟΛΗΣ</v>
      </c>
      <c r="H17" s="51">
        <v>19.21</v>
      </c>
      <c r="I17" s="10"/>
    </row>
    <row r="18" spans="1:9" ht="21.75" customHeight="1">
      <c r="A18" s="31">
        <v>11</v>
      </c>
      <c r="B18" s="32">
        <v>11</v>
      </c>
      <c r="C18" s="53">
        <v>607</v>
      </c>
      <c r="D18" s="29" t="str">
        <f>'[1]ΑΘΛΗΤΩΝ'!B30</f>
        <v>ΜΥΛΩΝΑΣ ΔΗΜΗΤΡΙΟΣ</v>
      </c>
      <c r="E18" s="29">
        <f>'[1]ΑΘΛΗΤΩΝ'!C30</f>
        <v>2006</v>
      </c>
      <c r="F18" s="29">
        <f>'[1]ΑΘΛΗΤΩΝ'!D30</f>
        <v>396043</v>
      </c>
      <c r="G18" s="29" t="str">
        <f>'[1]ΑΘΛΗΤΩΝ'!E30</f>
        <v>Α.Σ ΔΟΞΑΤΟΥ </v>
      </c>
      <c r="H18" s="51">
        <v>19.24</v>
      </c>
      <c r="I18" s="10"/>
    </row>
    <row r="19" spans="1:9" ht="21.75" customHeight="1">
      <c r="A19" s="31">
        <v>12</v>
      </c>
      <c r="B19" s="32">
        <v>12</v>
      </c>
      <c r="C19" s="53">
        <v>572</v>
      </c>
      <c r="D19" s="29" t="str">
        <f>'[1]ΑΘΛΗΤΩΝ'!B29</f>
        <v>ΤΟΠΑΡΛΑΚΗΣ ΧΡΗΣΤΟΣ</v>
      </c>
      <c r="E19" s="29">
        <f>'[1]ΑΘΛΗΤΩΝ'!C29</f>
        <v>2005</v>
      </c>
      <c r="F19" s="29">
        <f>'[1]ΑΘΛΗΤΩΝ'!D29</f>
        <v>356301</v>
      </c>
      <c r="G19" s="29" t="str">
        <f>'[1]ΑΘΛΗΤΩΝ'!E29</f>
        <v>Α.Σ ΔΟΞΑΤΟΥ </v>
      </c>
      <c r="H19" s="51">
        <v>21.05</v>
      </c>
      <c r="I19" s="10"/>
    </row>
    <row r="20" spans="1:9" ht="21.75" customHeight="1">
      <c r="A20" s="31"/>
      <c r="B20" s="32">
        <v>13</v>
      </c>
      <c r="C20" s="53">
        <v>570</v>
      </c>
      <c r="D20" s="29" t="str">
        <f>'[1]ΑΘΛΗΤΩΝ'!B23</f>
        <v>ΚΕΡΑΜΙΔΑΣ ΘΕΟΔΩΡΟΣ</v>
      </c>
      <c r="E20" s="29">
        <f>'[1]ΑΘΛΗΤΩΝ'!C23</f>
        <v>2006</v>
      </c>
      <c r="F20" s="29">
        <f>'[1]ΑΘΛΗΤΩΝ'!D23</f>
        <v>360103</v>
      </c>
      <c r="G20" s="29" t="str">
        <f>'[1]ΑΘΛΗΤΩΝ'!E23</f>
        <v>Α.Ο.ΔΡΑΜΑΣ</v>
      </c>
      <c r="H20" s="51" t="s">
        <v>137</v>
      </c>
      <c r="I20" s="10"/>
    </row>
    <row r="21" spans="1:9" ht="21.75" customHeight="1">
      <c r="A21" s="31">
        <v>13</v>
      </c>
      <c r="B21" s="32">
        <v>14</v>
      </c>
      <c r="C21" s="53">
        <v>567</v>
      </c>
      <c r="D21" s="29" t="str">
        <f>'[1]ΑΘΛΗΤΩΝ'!B31</f>
        <v>ΦΙΛΓΙΑ ΓΕΩΡΓΚΕΝ</v>
      </c>
      <c r="E21" s="29">
        <f>'[1]ΑΘΛΗΤΩΝ'!C31</f>
        <v>2006</v>
      </c>
      <c r="F21" s="29">
        <f>'[1]ΑΘΛΗΤΩΝ'!D31</f>
        <v>396041</v>
      </c>
      <c r="G21" s="29" t="str">
        <f>'[1]ΑΘΛΗΤΩΝ'!E31</f>
        <v>Α.Σ ΔΟΞΑΤΟΥ </v>
      </c>
      <c r="H21" s="51" t="s">
        <v>137</v>
      </c>
      <c r="I21" s="10"/>
    </row>
    <row r="22" spans="1:9" ht="21.75" customHeight="1">
      <c r="A22" s="31">
        <v>14</v>
      </c>
      <c r="B22" s="32">
        <v>15</v>
      </c>
      <c r="C22" s="53">
        <v>559</v>
      </c>
      <c r="D22" s="29" t="str">
        <f>'[1]ΑΘΛΗΤΩΝ'!B41</f>
        <v>    ΑΓΑΠΑΚΗΣ ΜΙΧΑΗΛ</v>
      </c>
      <c r="E22" s="29">
        <f>'[1]ΑΘΛΗΤΩΝ'!C41</f>
        <v>2005</v>
      </c>
      <c r="F22" s="29">
        <f>'[1]ΑΘΛΗΤΩΝ'!D41</f>
        <v>348016</v>
      </c>
      <c r="G22" s="29" t="str">
        <f>'[1]ΑΘΛΗΤΩΝ'!E41</f>
        <v>ΦΙΛΙΠΠΟΣ ΚΑΒΑΛΑΣ</v>
      </c>
      <c r="H22" s="51" t="s">
        <v>137</v>
      </c>
      <c r="I22" s="10"/>
    </row>
    <row r="23" spans="2:8" ht="15.75">
      <c r="B23" s="32">
        <v>16</v>
      </c>
      <c r="C23" s="53">
        <v>558</v>
      </c>
      <c r="D23" s="101" t="str">
        <f>'[1]ΑΘΛΗΤΩΝ'!B42</f>
        <v>   ΚΟΥΖΛΑΚΙΔΗΣ ΙΩΑΝΝΗΣ </v>
      </c>
      <c r="E23" s="29">
        <f>'[1]ΑΘΛΗΤΩΝ'!C42</f>
        <v>2005</v>
      </c>
      <c r="F23" s="29">
        <f>'[1]ΑΘΛΗΤΩΝ'!D42</f>
        <v>356015</v>
      </c>
      <c r="G23" s="29" t="str">
        <f>'[1]ΑΘΛΗΤΩΝ'!E42</f>
        <v>ΦΙΛΙΠΠΟΣ ΚΑΒΑΛΑΣ</v>
      </c>
      <c r="H23" s="51" t="s">
        <v>137</v>
      </c>
    </row>
  </sheetData>
  <sheetProtection/>
  <mergeCells count="5">
    <mergeCell ref="A1:H4"/>
    <mergeCell ref="A5:E5"/>
    <mergeCell ref="G5:H5"/>
    <mergeCell ref="A6:E6"/>
    <mergeCell ref="F6:H6"/>
  </mergeCells>
  <printOptions horizontalCentered="1"/>
  <pageMargins left="0.35433070866141736" right="0.35433070866141736" top="0.31496062992125984" bottom="0.2755905511811024" header="0.31496062992125984" footer="0.275590551181102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H8"/>
  <sheetViews>
    <sheetView zoomScalePageLayoutView="0" workbookViewId="0" topLeftCell="A1">
      <selection activeCell="O17" sqref="O17"/>
    </sheetView>
  </sheetViews>
  <sheetFormatPr defaultColWidth="9.00390625" defaultRowHeight="12.75"/>
  <cols>
    <col min="1" max="1" width="5.00390625" style="18" customWidth="1"/>
    <col min="2" max="2" width="8.75390625" style="18" customWidth="1"/>
    <col min="3" max="3" width="8.625" style="18" customWidth="1"/>
    <col min="4" max="4" width="29.00390625" style="0" customWidth="1"/>
    <col min="5" max="5" width="5.375" style="0" customWidth="1"/>
    <col min="6" max="6" width="10.375" style="0" customWidth="1"/>
    <col min="7" max="7" width="34.75390625" style="0" customWidth="1"/>
    <col min="8" max="8" width="9.00390625" style="0" customWidth="1"/>
  </cols>
  <sheetData>
    <row r="1" spans="1:8" ht="12.75">
      <c r="A1" s="128" t="str">
        <f>'1000Μ  ΚΟΡΙΤΣΙΑ  Κ 12'!$A$1</f>
        <v>ΕΑΣ ΣΕΓΑΣ ΑΝ. ΜΑΚΕΔΟΝΙΑΣ-ΘΡΑΚΗΣ                                                                                                           ΠΕΡΙΦΕΡΕΙΑΚΟΙ ΑΓΩΝΕΣ ΔΡΟΜΟΥ ΣΕ ΑΝΩΜΑΛΟ ΕΔΑΦΟΣ</v>
      </c>
      <c r="B1" s="129"/>
      <c r="C1" s="129"/>
      <c r="D1" s="129"/>
      <c r="E1" s="129"/>
      <c r="F1" s="145"/>
      <c r="G1" s="145"/>
      <c r="H1" s="146"/>
    </row>
    <row r="2" spans="1:8" ht="12.75">
      <c r="A2" s="131"/>
      <c r="B2" s="132"/>
      <c r="C2" s="132"/>
      <c r="D2" s="132"/>
      <c r="E2" s="132"/>
      <c r="F2" s="147"/>
      <c r="G2" s="147"/>
      <c r="H2" s="148"/>
    </row>
    <row r="3" spans="1:8" ht="12.75">
      <c r="A3" s="131"/>
      <c r="B3" s="132"/>
      <c r="C3" s="132"/>
      <c r="D3" s="132"/>
      <c r="E3" s="132"/>
      <c r="F3" s="147"/>
      <c r="G3" s="147"/>
      <c r="H3" s="148"/>
    </row>
    <row r="4" spans="1:8" ht="3" customHeight="1" thickBot="1">
      <c r="A4" s="131"/>
      <c r="B4" s="132"/>
      <c r="C4" s="132"/>
      <c r="D4" s="132"/>
      <c r="E4" s="132"/>
      <c r="F4" s="147"/>
      <c r="G4" s="147"/>
      <c r="H4" s="148"/>
    </row>
    <row r="5" spans="1:8" ht="21.75" customHeight="1" thickBot="1">
      <c r="A5" s="174" t="s">
        <v>10</v>
      </c>
      <c r="B5" s="175"/>
      <c r="C5" s="176"/>
      <c r="D5" s="176"/>
      <c r="E5" s="177"/>
      <c r="F5" s="4"/>
      <c r="G5" s="153" t="s">
        <v>4</v>
      </c>
      <c r="H5" s="154"/>
    </row>
    <row r="6" spans="1:8" ht="22.5" customHeight="1" thickBot="1">
      <c r="A6" s="141" t="s">
        <v>35</v>
      </c>
      <c r="B6" s="142"/>
      <c r="C6" s="142"/>
      <c r="D6" s="142"/>
      <c r="E6" s="143"/>
      <c r="F6" s="141" t="s">
        <v>23</v>
      </c>
      <c r="G6" s="142"/>
      <c r="H6" s="144"/>
    </row>
    <row r="7" spans="1:8" s="1" customFormat="1" ht="24.75" customHeight="1" thickBot="1">
      <c r="A7" s="2" t="s">
        <v>19</v>
      </c>
      <c r="B7" s="20" t="s">
        <v>1</v>
      </c>
      <c r="C7" s="3" t="s">
        <v>3</v>
      </c>
      <c r="D7" s="2" t="s">
        <v>6</v>
      </c>
      <c r="E7" s="3" t="s">
        <v>2</v>
      </c>
      <c r="F7" s="5" t="s">
        <v>7</v>
      </c>
      <c r="G7" s="3" t="s">
        <v>5</v>
      </c>
      <c r="H7" s="2" t="s">
        <v>0</v>
      </c>
    </row>
    <row r="8" spans="1:8" ht="21.75" customHeight="1">
      <c r="A8" s="43">
        <v>1</v>
      </c>
      <c r="B8" s="37">
        <v>1</v>
      </c>
      <c r="C8" s="52">
        <v>454</v>
      </c>
      <c r="D8" s="71" t="str">
        <f>'[1]ΑΘΛΗΤΩΝ'!B20</f>
        <v>ΔΗΜΗΤΡΙΑΔΗΣ ΙΩΑΝΝΗΣ</v>
      </c>
      <c r="E8" s="69">
        <f>'[1]ΑΘΛΗΤΩΝ'!C20</f>
        <v>2003</v>
      </c>
      <c r="F8" s="74">
        <f>'[1]ΑΘΛΗΤΩΝ'!D20</f>
        <v>356843</v>
      </c>
      <c r="G8" s="70" t="str">
        <f>'[1]ΑΘΛΗΤΩΝ'!E20</f>
        <v>ΠΡΩΤΕΑΣ ΑΛΕΞ/ΠΟΛΗΣ</v>
      </c>
      <c r="H8" s="59">
        <v>24.31</v>
      </c>
    </row>
  </sheetData>
  <sheetProtection/>
  <mergeCells count="5">
    <mergeCell ref="A1:H4"/>
    <mergeCell ref="A5:E5"/>
    <mergeCell ref="G5:H5"/>
    <mergeCell ref="A6:E6"/>
    <mergeCell ref="F6:H6"/>
  </mergeCells>
  <printOptions horizontalCentered="1"/>
  <pageMargins left="0.35433070866141736" right="0.35433070866141736" top="0.31496062992125984" bottom="0.2755905511811024" header="0.31496062992125984" footer="0.2755905511811024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R15"/>
  <sheetViews>
    <sheetView tabSelected="1" zoomScalePageLayoutView="0" workbookViewId="0" topLeftCell="D1">
      <selection activeCell="L11" sqref="L11"/>
    </sheetView>
  </sheetViews>
  <sheetFormatPr defaultColWidth="9.00390625" defaultRowHeight="12.75"/>
  <cols>
    <col min="1" max="1" width="3.25390625" style="18" customWidth="1"/>
    <col min="2" max="2" width="8.875" style="18" customWidth="1"/>
    <col min="3" max="3" width="10.00390625" style="18" customWidth="1"/>
    <col min="4" max="4" width="29.00390625" style="0" customWidth="1"/>
    <col min="5" max="5" width="7.875" style="0" customWidth="1"/>
    <col min="6" max="6" width="17.00390625" style="0" customWidth="1"/>
    <col min="7" max="7" width="30.25390625" style="0" customWidth="1"/>
    <col min="8" max="8" width="10.875" style="0" customWidth="1"/>
    <col min="9" max="9" width="8.25390625" style="0" customWidth="1"/>
  </cols>
  <sheetData>
    <row r="1" spans="1:8" ht="12.75">
      <c r="A1" s="128" t="str">
        <f>'1000Μ  ΚΟΡΙΤΣΙΑ  Κ 12'!$A$1</f>
        <v>ΕΑΣ ΣΕΓΑΣ ΑΝ. ΜΑΚΕΔΟΝΙΑΣ-ΘΡΑΚΗΣ                                                                                                           ΠΕΡΙΦΕΡΕΙΑΚΟΙ ΑΓΩΝΕΣ ΔΡΟΜΟΥ ΣΕ ΑΝΩΜΑΛΟ ΕΔΑΦΟΣ</v>
      </c>
      <c r="B1" s="129"/>
      <c r="C1" s="129"/>
      <c r="D1" s="129"/>
      <c r="E1" s="129"/>
      <c r="F1" s="145"/>
      <c r="G1" s="145"/>
      <c r="H1" s="146"/>
    </row>
    <row r="2" spans="1:8" ht="12.75">
      <c r="A2" s="131"/>
      <c r="B2" s="132"/>
      <c r="C2" s="132"/>
      <c r="D2" s="132"/>
      <c r="E2" s="132"/>
      <c r="F2" s="147"/>
      <c r="G2" s="147"/>
      <c r="H2" s="148"/>
    </row>
    <row r="3" spans="1:8" ht="12.75">
      <c r="A3" s="131"/>
      <c r="B3" s="132"/>
      <c r="C3" s="132"/>
      <c r="D3" s="132"/>
      <c r="E3" s="132"/>
      <c r="F3" s="147"/>
      <c r="G3" s="147"/>
      <c r="H3" s="148"/>
    </row>
    <row r="4" spans="1:8" ht="2.25" customHeight="1" thickBot="1">
      <c r="A4" s="131"/>
      <c r="B4" s="132"/>
      <c r="C4" s="132"/>
      <c r="D4" s="132"/>
      <c r="E4" s="132"/>
      <c r="F4" s="147"/>
      <c r="G4" s="147"/>
      <c r="H4" s="148"/>
    </row>
    <row r="5" spans="1:8" ht="21.75" customHeight="1" thickBot="1">
      <c r="A5" s="174" t="s">
        <v>14</v>
      </c>
      <c r="B5" s="175"/>
      <c r="C5" s="176"/>
      <c r="D5" s="176"/>
      <c r="E5" s="177"/>
      <c r="F5" s="4"/>
      <c r="G5" s="153" t="s">
        <v>4</v>
      </c>
      <c r="H5" s="154"/>
    </row>
    <row r="6" spans="1:8" ht="22.5" customHeight="1" thickBot="1">
      <c r="A6" s="141" t="s">
        <v>31</v>
      </c>
      <c r="B6" s="142"/>
      <c r="C6" s="142"/>
      <c r="D6" s="142"/>
      <c r="E6" s="143"/>
      <c r="F6" s="141" t="s">
        <v>23</v>
      </c>
      <c r="G6" s="142"/>
      <c r="H6" s="144"/>
    </row>
    <row r="7" spans="1:8" s="1" customFormat="1" ht="24.75" customHeight="1" thickBot="1">
      <c r="A7" s="2" t="s">
        <v>19</v>
      </c>
      <c r="B7" s="20" t="s">
        <v>1</v>
      </c>
      <c r="C7" s="3"/>
      <c r="D7" s="2" t="s">
        <v>36</v>
      </c>
      <c r="E7" s="3" t="s">
        <v>37</v>
      </c>
      <c r="F7" s="5" t="s">
        <v>7</v>
      </c>
      <c r="G7" s="3" t="s">
        <v>5</v>
      </c>
      <c r="H7" s="2" t="s">
        <v>0</v>
      </c>
    </row>
    <row r="8" spans="1:8" ht="30" customHeight="1">
      <c r="A8" s="60">
        <v>1</v>
      </c>
      <c r="B8" s="32">
        <v>1</v>
      </c>
      <c r="C8" s="53">
        <v>241</v>
      </c>
      <c r="D8" s="124" t="str">
        <f>'[1]ΑΘΛΗΤΩΝ'!B9</f>
        <v>ΙΑΤΡΟΥΔΕΛΗΣ ΓΕΩΡΓΙΟΣ</v>
      </c>
      <c r="E8" s="123">
        <f>'[1]ΑΘΛΗΤΩΝ'!C9</f>
        <v>2001</v>
      </c>
      <c r="F8" s="121">
        <f>'[1]ΑΘΛΗΤΩΝ'!D9</f>
        <v>353365</v>
      </c>
      <c r="G8" s="77" t="str">
        <f>'[1]ΑΘΛΗΤΩΝ'!E9</f>
        <v>ΓΣ ΣΕΡΡΕΣ 93</v>
      </c>
      <c r="H8" s="77">
        <v>28.19</v>
      </c>
    </row>
    <row r="9" spans="1:8" ht="30" customHeight="1">
      <c r="A9" s="60">
        <v>2</v>
      </c>
      <c r="B9" s="32">
        <v>2</v>
      </c>
      <c r="C9" s="58">
        <v>844</v>
      </c>
      <c r="D9" s="61" t="str">
        <f>'[1]ΑΘΛΗΤΩΝ'!B14</f>
        <v>ΜΑΝΔΡΑΚΟΣ ΓΕΩΡΓΙΟΣ</v>
      </c>
      <c r="E9" s="122">
        <f>'[1]ΑΘΛΗΤΩΝ'!C14</f>
        <v>1999</v>
      </c>
      <c r="F9" s="122">
        <f>'[1]ΑΘΛΗΤΩΝ'!D14</f>
        <v>312825</v>
      </c>
      <c r="G9" s="61" t="str">
        <f>'[1]ΑΘΛΗΤΩΝ'!E14</f>
        <v>Π.Α.Σ. ΡΗΣΣΟΣ</v>
      </c>
      <c r="H9" s="120">
        <v>29.08</v>
      </c>
    </row>
    <row r="10" spans="1:8" ht="30" customHeight="1">
      <c r="A10" s="60">
        <v>3</v>
      </c>
      <c r="B10" s="32">
        <v>3</v>
      </c>
      <c r="C10" s="53">
        <v>242</v>
      </c>
      <c r="D10" s="29" t="str">
        <f>'[1]ΑΘΛΗΤΩΝ'!B16</f>
        <v>ΖΑΙΜΗΣ ΚΩΝΣΤΑΝΤΙΝΟΣ</v>
      </c>
      <c r="E10" s="116">
        <f>'[1]ΑΘΛΗΤΩΝ'!C16</f>
        <v>1997</v>
      </c>
      <c r="F10" s="116">
        <f>'[1]ΑΘΛΗΤΩΝ'!D16</f>
        <v>305591</v>
      </c>
      <c r="G10" s="29" t="str">
        <f>'[1]ΑΘΛΗΤΩΝ'!E16</f>
        <v>ΣΚΑΔ</v>
      </c>
      <c r="H10" s="36">
        <v>30.31</v>
      </c>
    </row>
    <row r="11" spans="1:8" ht="30" customHeight="1">
      <c r="A11" s="60">
        <v>4</v>
      </c>
      <c r="B11" s="32">
        <v>4</v>
      </c>
      <c r="C11" s="53">
        <v>453</v>
      </c>
      <c r="D11" s="101" t="s">
        <v>139</v>
      </c>
      <c r="E11" s="116">
        <v>2002</v>
      </c>
      <c r="F11" s="116" t="s">
        <v>40</v>
      </c>
      <c r="G11" s="29" t="s">
        <v>140</v>
      </c>
      <c r="H11" s="36">
        <v>32.48</v>
      </c>
    </row>
    <row r="12" spans="1:8" ht="30" customHeight="1">
      <c r="A12" s="60"/>
      <c r="B12" s="32">
        <v>6</v>
      </c>
      <c r="C12" s="53">
        <v>554</v>
      </c>
      <c r="D12" s="76" t="str">
        <f>'[1]ΑΘΛΗΤΩΝ'!B10</f>
        <v>ΓΙΑΓΡΙΔΗΣ ΔΗΜΗΤΡΗΣ</v>
      </c>
      <c r="E12" s="123">
        <f>'[1]ΑΘΛΗΤΩΝ'!C10</f>
        <v>1995</v>
      </c>
      <c r="F12" s="121">
        <f>'[1]ΑΘΛΗΤΩΝ'!D10</f>
        <v>394215</v>
      </c>
      <c r="G12" s="77" t="str">
        <f>'[1]ΑΘΛΗΤΩΝ'!E10</f>
        <v>ΔΡΟΜΕΑΣ ΘΡΑΚΗΣ</v>
      </c>
      <c r="H12" s="36">
        <v>34.59</v>
      </c>
    </row>
    <row r="13" spans="1:8" ht="30" customHeight="1">
      <c r="A13" s="60">
        <v>5</v>
      </c>
      <c r="B13" s="32">
        <v>5</v>
      </c>
      <c r="C13" s="53">
        <v>243</v>
      </c>
      <c r="D13" s="101" t="s">
        <v>141</v>
      </c>
      <c r="E13" s="116">
        <v>1969</v>
      </c>
      <c r="F13" s="116"/>
      <c r="G13" s="29" t="s">
        <v>143</v>
      </c>
      <c r="H13" s="36">
        <v>36.58</v>
      </c>
    </row>
    <row r="14" spans="1:8" ht="30" customHeight="1">
      <c r="A14" s="60">
        <v>6</v>
      </c>
      <c r="B14" s="32">
        <v>7</v>
      </c>
      <c r="C14" s="53">
        <v>553</v>
      </c>
      <c r="D14" s="29" t="str">
        <f>'[1]ΑΘΛΗΤΩΝ'!B12</f>
        <v>ΚΑΔΟΓΛΟΥ ΑΛΕΞΑΝΔΡΟΣ</v>
      </c>
      <c r="E14" s="116">
        <f>'[1]ΑΘΛΗΤΩΝ'!C12</f>
        <v>1978</v>
      </c>
      <c r="F14" s="116"/>
      <c r="G14" s="29" t="str">
        <f>'[1]ΑΘΛΗΤΩΝ'!E12</f>
        <v>ΑΝΕΞΑΡΤΗΤΟΣ</v>
      </c>
      <c r="H14" s="36">
        <v>49.59</v>
      </c>
    </row>
    <row r="15" ht="12.75">
      <c r="R15">
        <v>0</v>
      </c>
    </row>
  </sheetData>
  <sheetProtection/>
  <mergeCells count="5">
    <mergeCell ref="A1:H4"/>
    <mergeCell ref="A5:E5"/>
    <mergeCell ref="G5:H5"/>
    <mergeCell ref="A6:E6"/>
    <mergeCell ref="F6:H6"/>
  </mergeCells>
  <printOptions horizontalCentered="1"/>
  <pageMargins left="0.35433070866141736" right="0.35433070866141736" top="0.31496062992125984" bottom="0.2755905511811024" header="0.31496062992125984" footer="0.275590551181102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40"/>
  <sheetViews>
    <sheetView zoomScalePageLayoutView="0" workbookViewId="0" topLeftCell="A27">
      <selection activeCell="M9" sqref="M9"/>
    </sheetView>
  </sheetViews>
  <sheetFormatPr defaultColWidth="9.00390625" defaultRowHeight="12.75"/>
  <cols>
    <col min="1" max="1" width="4.875" style="0" customWidth="1"/>
    <col min="2" max="2" width="8.625" style="0" customWidth="1"/>
    <col min="3" max="3" width="7.75390625" style="0" customWidth="1"/>
    <col min="4" max="4" width="33.00390625" style="23" customWidth="1"/>
    <col min="5" max="5" width="8.375" style="0" customWidth="1"/>
    <col min="6" max="6" width="11.25390625" style="0" customWidth="1"/>
    <col min="7" max="7" width="39.25390625" style="0" customWidth="1"/>
    <col min="8" max="8" width="13.25390625" style="18" customWidth="1"/>
    <col min="9" max="9" width="8.25390625" style="0" customWidth="1"/>
  </cols>
  <sheetData>
    <row r="1" spans="1:8" ht="12.75">
      <c r="A1" s="128" t="str">
        <f>'1000Μ  ΚΟΡΙΤΣΙΑ  Κ 12'!$A$1</f>
        <v>ΕΑΣ ΣΕΓΑΣ ΑΝ. ΜΑΚΕΔΟΝΙΑΣ-ΘΡΑΚΗΣ                                                                                                           ΠΕΡΙΦΕΡΕΙΑΚΟΙ ΑΓΩΝΕΣ ΔΡΟΜΟΥ ΣΕ ΑΝΩΜΑΛΟ ΕΔΑΦΟΣ</v>
      </c>
      <c r="B1" s="129"/>
      <c r="C1" s="129"/>
      <c r="D1" s="129"/>
      <c r="E1" s="129"/>
      <c r="F1" s="145"/>
      <c r="G1" s="145"/>
      <c r="H1" s="146"/>
    </row>
    <row r="2" spans="1:8" ht="12.75">
      <c r="A2" s="131"/>
      <c r="B2" s="132"/>
      <c r="C2" s="132"/>
      <c r="D2" s="132"/>
      <c r="E2" s="132"/>
      <c r="F2" s="147"/>
      <c r="G2" s="147"/>
      <c r="H2" s="148"/>
    </row>
    <row r="3" spans="1:8" ht="13.5" thickBot="1">
      <c r="A3" s="131"/>
      <c r="B3" s="132"/>
      <c r="C3" s="132"/>
      <c r="D3" s="132"/>
      <c r="E3" s="132"/>
      <c r="F3" s="147"/>
      <c r="G3" s="147"/>
      <c r="H3" s="148"/>
    </row>
    <row r="4" spans="1:8" ht="25.5" customHeight="1" thickBot="1">
      <c r="A4" s="149" t="s">
        <v>26</v>
      </c>
      <c r="B4" s="150"/>
      <c r="C4" s="151"/>
      <c r="D4" s="151"/>
      <c r="E4" s="152"/>
      <c r="F4" s="4"/>
      <c r="G4" s="153" t="s">
        <v>4</v>
      </c>
      <c r="H4" s="154"/>
    </row>
    <row r="5" spans="1:8" ht="15.75" customHeight="1" thickBot="1">
      <c r="A5" s="141" t="s">
        <v>134</v>
      </c>
      <c r="B5" s="142"/>
      <c r="C5" s="142"/>
      <c r="D5" s="142"/>
      <c r="E5" s="143"/>
      <c r="F5" s="141" t="s">
        <v>25</v>
      </c>
      <c r="G5" s="142"/>
      <c r="H5" s="144"/>
    </row>
    <row r="6" spans="1:8" s="1" customFormat="1" ht="30.75" customHeight="1" thickBot="1">
      <c r="A6" s="2" t="s">
        <v>18</v>
      </c>
      <c r="B6" s="20" t="s">
        <v>1</v>
      </c>
      <c r="C6" s="3" t="s">
        <v>3</v>
      </c>
      <c r="D6" s="24" t="s">
        <v>6</v>
      </c>
      <c r="E6" s="3" t="s">
        <v>2</v>
      </c>
      <c r="F6" s="7" t="s">
        <v>135</v>
      </c>
      <c r="G6" s="3" t="s">
        <v>5</v>
      </c>
      <c r="H6" s="2" t="s">
        <v>0</v>
      </c>
    </row>
    <row r="7" spans="1:11" ht="21.75" customHeight="1">
      <c r="A7" s="43">
        <v>1</v>
      </c>
      <c r="B7" s="37">
        <v>1</v>
      </c>
      <c r="C7" s="25">
        <v>779</v>
      </c>
      <c r="D7" s="29" t="s">
        <v>142</v>
      </c>
      <c r="E7" s="26">
        <f>'[1]ΑΘΛΗΤΩΝ'!C260</f>
        <v>2009</v>
      </c>
      <c r="F7" s="29" t="str">
        <f>'[1]ΑΘΛΗΤΩΝ'!D260</f>
        <v>ΜΕΤΕΓ.</v>
      </c>
      <c r="G7" s="29" t="str">
        <f>'[1]ΑΘΛΗΤΩΝ'!E260</f>
        <v>ΔΙΟΜΗΔΗΣ ΞΑΝΘΗΣ</v>
      </c>
      <c r="H7" s="126" t="s">
        <v>100</v>
      </c>
      <c r="I7" s="13"/>
      <c r="J7" s="13"/>
      <c r="K7" s="13"/>
    </row>
    <row r="8" spans="1:11" ht="21.75" customHeight="1">
      <c r="A8" s="27">
        <v>2</v>
      </c>
      <c r="B8" s="28">
        <v>2</v>
      </c>
      <c r="C8" s="25">
        <v>784</v>
      </c>
      <c r="D8" s="29" t="str">
        <f>'[1]ΑΘΛΗΤΩΝ'!B258</f>
        <v>ΤΟΥΡΑΤΖΙΔΟΥ ΕΥΑΓΓΕΛΙΑ</v>
      </c>
      <c r="E8" s="26">
        <f>'[1]ΑΘΛΗΤΩΝ'!C258</f>
        <v>2009</v>
      </c>
      <c r="F8" s="29">
        <f>'[1]ΑΘΛΗΤΩΝ'!D258</f>
        <v>395830</v>
      </c>
      <c r="G8" s="29" t="str">
        <f>'[1]ΑΘΛΗΤΩΝ'!E258</f>
        <v>ΔΙΟΜΗΔΗΣ ΞΑΝΘΗΣ</v>
      </c>
      <c r="H8" s="125" t="s">
        <v>101</v>
      </c>
      <c r="I8" s="13"/>
      <c r="J8" s="13"/>
      <c r="K8" s="13"/>
    </row>
    <row r="9" spans="1:11" ht="21.75" customHeight="1">
      <c r="A9" s="27">
        <v>3</v>
      </c>
      <c r="B9" s="28">
        <v>3</v>
      </c>
      <c r="C9" s="25">
        <v>778</v>
      </c>
      <c r="D9" s="29" t="str">
        <f>'[1]ΑΘΛΗΤΩΝ'!B259</f>
        <v>ΧΑΤΖΙΔΟΥ ΚΡΙΣΤΙΝΑ</v>
      </c>
      <c r="E9" s="26">
        <f>'[1]ΑΘΛΗΤΩΝ'!C259</f>
        <v>2009</v>
      </c>
      <c r="F9" s="29">
        <f>'[1]ΑΘΛΗΤΩΝ'!D259</f>
        <v>124</v>
      </c>
      <c r="G9" s="29" t="str">
        <f>'[1]ΑΘΛΗΤΩΝ'!E259</f>
        <v>ΔΙΟΜΗΔΗΣ ΞΑΝΘΗΣ</v>
      </c>
      <c r="H9" s="125" t="s">
        <v>102</v>
      </c>
      <c r="I9" s="13"/>
      <c r="J9" s="13"/>
      <c r="K9" s="13"/>
    </row>
    <row r="10" spans="1:11" ht="21.75" customHeight="1">
      <c r="A10" s="27">
        <v>4</v>
      </c>
      <c r="B10" s="28">
        <v>4</v>
      </c>
      <c r="C10" s="25">
        <v>875</v>
      </c>
      <c r="D10" s="29" t="str">
        <f>'[1]ΑΘΛΗΤΩΝ'!B247</f>
        <v>ΔΑΛΓΚΙΤΣΗ ΚΑΡΥΟΦΥΛΛΙΑ</v>
      </c>
      <c r="E10" s="26">
        <f>'[1]ΑΘΛΗΤΩΝ'!C247</f>
        <v>2010</v>
      </c>
      <c r="F10" s="29">
        <f>'[1]ΑΘΛΗΤΩΝ'!D247</f>
        <v>397332</v>
      </c>
      <c r="G10" s="29" t="str">
        <f>'[1]ΑΘΛΗΤΩΝ'!E247</f>
        <v>ΟΦΚΑ ΣΕΡΡΕΣ</v>
      </c>
      <c r="H10" s="125" t="s">
        <v>103</v>
      </c>
      <c r="I10" s="13"/>
      <c r="J10" s="13"/>
      <c r="K10" s="13"/>
    </row>
    <row r="11" spans="1:11" ht="21.75" customHeight="1">
      <c r="A11" s="27">
        <v>5</v>
      </c>
      <c r="B11" s="28">
        <v>5</v>
      </c>
      <c r="C11" s="25">
        <v>800</v>
      </c>
      <c r="D11" s="29" t="str">
        <f>'[1]ΑΘΛΗΤΩΝ'!B257</f>
        <v>ΜΟΥΡΑΤΙΔΟΥ ΕΛΒΙΡΑ</v>
      </c>
      <c r="E11" s="26">
        <f>'[1]ΑΘΛΗΤΩΝ'!C257</f>
        <v>2010</v>
      </c>
      <c r="F11" s="29" t="str">
        <f>'[1]ΑΘΛΗΤΩΝ'!D257</f>
        <v>ΣΕΓΑΣ</v>
      </c>
      <c r="G11" s="29" t="str">
        <f>'[1]ΑΘΛΗΤΩΝ'!E257</f>
        <v>ΑΠΟΦΚΑ ΞΑΝΘΗΣ</v>
      </c>
      <c r="H11" s="125" t="s">
        <v>104</v>
      </c>
      <c r="I11" s="13"/>
      <c r="J11" s="13"/>
      <c r="K11" s="13"/>
    </row>
    <row r="12" spans="1:11" ht="21.75" customHeight="1">
      <c r="A12" s="27">
        <v>6</v>
      </c>
      <c r="B12" s="28">
        <v>6</v>
      </c>
      <c r="C12" s="25">
        <v>321</v>
      </c>
      <c r="D12" s="29" t="str">
        <f>'[1]ΑΘΛΗΤΩΝ'!B248</f>
        <v>ΒΟΥΤΣΙΛΑ ΕΜΜΑΝΟΥΕΛΑ</v>
      </c>
      <c r="E12" s="26">
        <f>'[1]ΑΘΛΗΤΩΝ'!C248</f>
        <v>2009</v>
      </c>
      <c r="F12" s="29">
        <f>'[1]ΑΘΛΗΤΩΝ'!D248</f>
        <v>380038</v>
      </c>
      <c r="G12" s="29" t="str">
        <f>'[1]ΑΘΛΗΤΩΝ'!E248</f>
        <v>ΑΠΟΦΚΑ ΞΑΝΘΗΣ</v>
      </c>
      <c r="H12" s="125" t="s">
        <v>105</v>
      </c>
      <c r="I12" s="13"/>
      <c r="J12" s="13"/>
      <c r="K12" s="13"/>
    </row>
    <row r="13" spans="1:11" ht="27.75" customHeight="1">
      <c r="A13" s="27">
        <v>7</v>
      </c>
      <c r="B13" s="28">
        <v>7</v>
      </c>
      <c r="C13" s="25">
        <v>328</v>
      </c>
      <c r="D13" s="29" t="str">
        <f>'[1]ΑΘΛΗΤΩΝ'!B255</f>
        <v>ΤΣΙΛΙΓΓΙΡΗ ΕΛΕΝΑ</v>
      </c>
      <c r="E13" s="26">
        <f>'[1]ΑΘΛΗΤΩΝ'!C255</f>
        <v>2009</v>
      </c>
      <c r="F13" s="29" t="str">
        <f>'[1]ΑΘΛΗΤΩΝ'!D255</f>
        <v>ΣΕΓΑΣ</v>
      </c>
      <c r="G13" s="29" t="str">
        <f>'[1]ΑΘΛΗΤΩΝ'!E255</f>
        <v>ΑΠΟΦΚΑ ΞΑΝΘΗΣ</v>
      </c>
      <c r="H13" s="125" t="s">
        <v>106</v>
      </c>
      <c r="I13" s="13"/>
      <c r="J13" s="13"/>
      <c r="K13" s="13"/>
    </row>
    <row r="14" spans="1:11" ht="21.75" customHeight="1">
      <c r="A14" s="27">
        <v>8</v>
      </c>
      <c r="B14" s="28">
        <v>8</v>
      </c>
      <c r="C14" s="25">
        <v>786</v>
      </c>
      <c r="D14" s="72" t="str">
        <f>'[1]ΑΘΛΗΤΩΝ'!B274</f>
        <v>ΚΩΝΣΤΑΝΤΙΝΟΥ ΘΕΩΝΗ</v>
      </c>
      <c r="E14" s="67">
        <f>'[1]ΑΘΛΗΤΩΝ'!C274</f>
        <v>2009</v>
      </c>
      <c r="F14" s="84">
        <f>'[1]ΑΘΛΗΤΩΝ'!D274</f>
        <v>378315</v>
      </c>
      <c r="G14" s="84" t="str">
        <f>'[1]ΑΘΛΗΤΩΝ'!E274</f>
        <v>ΜΠΣ ΟΛΥΜΠΙΑΔΑ</v>
      </c>
      <c r="H14" s="125" t="s">
        <v>107</v>
      </c>
      <c r="I14" s="13"/>
      <c r="J14" s="13"/>
      <c r="K14" s="13"/>
    </row>
    <row r="15" spans="1:11" ht="21.75" customHeight="1">
      <c r="A15" s="27">
        <v>9</v>
      </c>
      <c r="B15" s="28">
        <v>9</v>
      </c>
      <c r="C15" s="25">
        <v>782</v>
      </c>
      <c r="D15" s="29" t="str">
        <f>'[1]ΑΘΛΗΤΩΝ'!B293</f>
        <v>ΠΑΡΙΣΣΟΥ ΚΑΤΕΡΙΝΑ</v>
      </c>
      <c r="E15" s="26">
        <f>'[1]ΑΘΛΗΤΩΝ'!C293</f>
        <v>2010</v>
      </c>
      <c r="F15" s="29">
        <f>'[1]ΑΘΛΗΤΩΝ'!D293</f>
        <v>194</v>
      </c>
      <c r="G15" s="29" t="str">
        <f>'[1]ΑΘΛΗΤΩΝ'!E293</f>
        <v>ΦΙΛΙΠΠΟΣ ΚΑΒΑΛΑΣ</v>
      </c>
      <c r="H15" s="125" t="s">
        <v>108</v>
      </c>
      <c r="I15" s="13"/>
      <c r="J15" s="13"/>
      <c r="K15" s="13"/>
    </row>
    <row r="16" spans="1:11" ht="21.75" customHeight="1">
      <c r="A16" s="27">
        <v>10</v>
      </c>
      <c r="B16" s="28">
        <v>10</v>
      </c>
      <c r="C16" s="25">
        <v>324</v>
      </c>
      <c r="D16" s="29" t="str">
        <f>'[1]ΑΘΛΗΤΩΝ'!B249</f>
        <v>ΚΟΤΖΑΚΕΛΙΝΗ ΜΑΡΙΑΝΘΗ</v>
      </c>
      <c r="E16" s="26">
        <f>'[1]ΑΘΛΗΤΩΝ'!C249</f>
        <v>2009</v>
      </c>
      <c r="F16" s="29">
        <f>'[1]ΑΘΛΗΤΩΝ'!D249</f>
        <v>394610</v>
      </c>
      <c r="G16" s="29" t="str">
        <f>'[1]ΑΘΛΗΤΩΝ'!E249</f>
        <v>ΑΠΟΦΚΑ ΞΑΝΘΗΣ</v>
      </c>
      <c r="H16" s="125" t="s">
        <v>109</v>
      </c>
      <c r="I16" s="13"/>
      <c r="J16" s="13"/>
      <c r="K16" s="13"/>
    </row>
    <row r="17" spans="1:11" ht="21.75" customHeight="1">
      <c r="A17" s="27">
        <v>11</v>
      </c>
      <c r="B17" s="28">
        <v>11</v>
      </c>
      <c r="C17" s="25">
        <v>807</v>
      </c>
      <c r="D17" s="29" t="str">
        <f>'[1]ΑΘΛΗΤΩΝ'!B295</f>
        <v>ΤΣΕΡΚΕΖΗ ΑΛΙΚΗ</v>
      </c>
      <c r="E17" s="26">
        <f>'[1]ΑΘΛΗΤΩΝ'!C295</f>
        <v>2009</v>
      </c>
      <c r="F17" s="29">
        <f>'[1]ΑΘΛΗΤΩΝ'!D295</f>
        <v>385690</v>
      </c>
      <c r="G17" s="29" t="str">
        <f>'[1]ΑΘΛΗΤΩΝ'!E295</f>
        <v>ΦΙΛΙΠΠΟΣ ΚΑΒΑΛΑΣ</v>
      </c>
      <c r="H17" s="125" t="s">
        <v>110</v>
      </c>
      <c r="I17" s="13"/>
      <c r="J17" s="13"/>
      <c r="K17" s="13"/>
    </row>
    <row r="18" spans="1:11" ht="21.75" customHeight="1">
      <c r="A18" s="27">
        <v>12</v>
      </c>
      <c r="B18" s="28">
        <v>12</v>
      </c>
      <c r="C18" s="25">
        <v>323</v>
      </c>
      <c r="D18" s="29" t="str">
        <f>'[1]ΑΘΛΗΤΩΝ'!B252</f>
        <v>ΛΩΛΟΥ ΔΑΝΑΗ</v>
      </c>
      <c r="E18" s="26">
        <f>'[1]ΑΘΛΗΤΩΝ'!C252</f>
        <v>2009</v>
      </c>
      <c r="F18" s="29">
        <f>'[1]ΑΘΛΗΤΩΝ'!D252</f>
        <v>379823</v>
      </c>
      <c r="G18" s="29" t="str">
        <f>'[1]ΑΘΛΗΤΩΝ'!E252</f>
        <v>ΑΠΟΦΚΑ ΞΑΝΘΗΣ</v>
      </c>
      <c r="H18" s="125" t="s">
        <v>111</v>
      </c>
      <c r="I18" s="13"/>
      <c r="J18" s="13"/>
      <c r="K18" s="13"/>
    </row>
    <row r="19" spans="1:11" ht="21.75" customHeight="1">
      <c r="A19" s="27">
        <v>13</v>
      </c>
      <c r="B19" s="28">
        <v>13</v>
      </c>
      <c r="C19" s="25">
        <v>326</v>
      </c>
      <c r="D19" s="29" t="str">
        <f>'[1]ΑΘΛΗΤΩΝ'!B250</f>
        <v>ΚΩΣΤΕΛΙΔΟΥ ΙΩΑΝΝΑ</v>
      </c>
      <c r="E19" s="26">
        <f>'[1]ΑΘΛΗΤΩΝ'!C250</f>
        <v>2009</v>
      </c>
      <c r="F19" s="29">
        <f>'[1]ΑΘΛΗΤΩΝ'!D250</f>
        <v>381158</v>
      </c>
      <c r="G19" s="29" t="str">
        <f>'[1]ΑΘΛΗΤΩΝ'!E250</f>
        <v>ΑΠΟΦΚΑ ΞΑΝΘΗΣ</v>
      </c>
      <c r="H19" s="125" t="s">
        <v>111</v>
      </c>
      <c r="I19" s="13"/>
      <c r="J19" s="13"/>
      <c r="K19" s="13"/>
    </row>
    <row r="20" spans="1:11" ht="21.75" customHeight="1">
      <c r="A20" s="27">
        <v>14</v>
      </c>
      <c r="B20" s="28">
        <v>14</v>
      </c>
      <c r="C20" s="25">
        <v>781</v>
      </c>
      <c r="D20" s="29" t="str">
        <f>'[1]ΑΘΛΗΤΩΝ'!B292</f>
        <v>ΠΑΡΙΣΣΟΥ ΠΩΛΙΝΑ</v>
      </c>
      <c r="E20" s="26">
        <f>'[1]ΑΘΛΗΤΩΝ'!C292</f>
        <v>2010</v>
      </c>
      <c r="F20" s="29">
        <f>'[1]ΑΘΛΗΤΩΝ'!D292</f>
        <v>397368</v>
      </c>
      <c r="G20" s="29" t="str">
        <f>'[1]ΑΘΛΗΤΩΝ'!E292</f>
        <v>ΦΙΛΙΠΠΟΣ ΚΑΒΑΛΑΣ</v>
      </c>
      <c r="H20" s="125" t="s">
        <v>112</v>
      </c>
      <c r="I20" s="13"/>
      <c r="J20" s="13"/>
      <c r="K20" s="13"/>
    </row>
    <row r="21" spans="1:11" ht="21.75" customHeight="1">
      <c r="A21" s="27">
        <v>15</v>
      </c>
      <c r="B21" s="28">
        <v>15</v>
      </c>
      <c r="C21" s="25">
        <v>808</v>
      </c>
      <c r="D21" s="29" t="str">
        <f>'[1]ΑΘΛΗΤΩΝ'!B296</f>
        <v>ΚΑΡΑΒΕΛΙΔΟΥ ΦΩΤΕΙΝΗ</v>
      </c>
      <c r="E21" s="26">
        <f>'[1]ΑΘΛΗΤΩΝ'!C296</f>
        <v>2010</v>
      </c>
      <c r="F21" s="29" t="str">
        <f>'[1]ΑΘΛΗΤΩΝ'!D296</f>
        <v>    ΣΕΓΑΣ</v>
      </c>
      <c r="G21" s="29" t="str">
        <f>'[1]ΑΘΛΗΤΩΝ'!E296</f>
        <v>ΦΙΛΙΠΠΟΣ ΚΑΒΑΛΑΣ</v>
      </c>
      <c r="H21" s="125" t="s">
        <v>113</v>
      </c>
      <c r="I21" s="13"/>
      <c r="J21" s="13"/>
      <c r="K21" s="13"/>
    </row>
    <row r="22" spans="1:11" ht="21.75" customHeight="1">
      <c r="A22" s="27">
        <v>16</v>
      </c>
      <c r="B22" s="28">
        <v>16</v>
      </c>
      <c r="C22" s="25">
        <v>325</v>
      </c>
      <c r="D22" s="29" t="str">
        <f>'[1]ΑΘΛΗΤΩΝ'!B251</f>
        <v>ΟΡΦΑΝΙΔΗ ΑΘΑΝΑΣΙΑ </v>
      </c>
      <c r="E22" s="26">
        <f>'[1]ΑΘΛΗΤΩΝ'!C251</f>
        <v>2009</v>
      </c>
      <c r="F22" s="29">
        <f>'[1]ΑΘΛΗΤΩΝ'!D251</f>
        <v>394611</v>
      </c>
      <c r="G22" s="29" t="str">
        <f>'[1]ΑΘΛΗΤΩΝ'!E251</f>
        <v>ΑΠΟΦΚΑ ΞΑΝΘΗΣ</v>
      </c>
      <c r="H22" s="125" t="s">
        <v>114</v>
      </c>
      <c r="I22" s="13"/>
      <c r="J22" s="13"/>
      <c r="K22" s="13"/>
    </row>
    <row r="23" spans="1:11" ht="21.75" customHeight="1">
      <c r="A23" s="27">
        <v>17</v>
      </c>
      <c r="B23" s="28">
        <v>17</v>
      </c>
      <c r="C23" s="25">
        <v>814</v>
      </c>
      <c r="D23" s="72" t="str">
        <f>'[1]ΑΘΛΗΤΩΝ'!B277</f>
        <v>ΤΟΣΑΚΙΔΟΥ ΕΛΕΥΘΕΡΙΑ</v>
      </c>
      <c r="E23" s="67">
        <f>'[1]ΑΘΛΗΤΩΝ'!C277</f>
        <v>2009</v>
      </c>
      <c r="F23" s="84">
        <f>'[1]ΑΘΛΗΤΩΝ'!D277</f>
        <v>163</v>
      </c>
      <c r="G23" s="84" t="str">
        <f>'[1]ΑΘΛΗΤΩΝ'!E277</f>
        <v>ΠΑΣ ΠΡΩΤ. ΚΟΜ.</v>
      </c>
      <c r="H23" s="125" t="s">
        <v>115</v>
      </c>
      <c r="I23" s="13"/>
      <c r="J23" s="13"/>
      <c r="K23" s="13"/>
    </row>
    <row r="24" spans="1:11" ht="21.75" customHeight="1">
      <c r="A24" s="27">
        <v>18</v>
      </c>
      <c r="B24" s="28">
        <v>18</v>
      </c>
      <c r="C24" s="25">
        <v>790</v>
      </c>
      <c r="D24" s="29" t="str">
        <f>'[1]ΑΘΛΗΤΩΝ'!B282</f>
        <v>ΣΑΠΟΥΡΙΔΟΥ ΣΩΤΗΡΙΑ</v>
      </c>
      <c r="E24" s="26">
        <f>'[1]ΑΘΛΗΤΩΝ'!C282</f>
        <v>2009</v>
      </c>
      <c r="F24" s="29">
        <f>'[1]ΑΘΛΗΤΩΝ'!D282</f>
        <v>396545</v>
      </c>
      <c r="G24" s="29" t="str">
        <f>'[1]ΑΘΛΗΤΩΝ'!E282</f>
        <v>ΣΚΑΔ</v>
      </c>
      <c r="H24" s="125" t="s">
        <v>116</v>
      </c>
      <c r="I24" s="13"/>
      <c r="J24" s="13"/>
      <c r="K24" s="13"/>
    </row>
    <row r="25" spans="1:11" ht="21.75" customHeight="1">
      <c r="A25" s="27">
        <v>19</v>
      </c>
      <c r="B25" s="28">
        <v>19</v>
      </c>
      <c r="C25" s="25">
        <v>795</v>
      </c>
      <c r="D25" s="29" t="str">
        <f>'[1]ΑΘΛΗΤΩΝ'!B291</f>
        <v>ΚΕΧΑΓΙΟΓΛΟΥ ΣΩΤΗΡΙΑ</v>
      </c>
      <c r="E25" s="26">
        <f>'[1]ΑΘΛΗΤΩΝ'!C291</f>
        <v>2009</v>
      </c>
      <c r="F25" s="29" t="str">
        <f>'[1]ΑΘΛΗΤΩΝ'!D291</f>
        <v>ΣΕΓΑΣ</v>
      </c>
      <c r="G25" s="29" t="str">
        <f>'[1]ΑΘΛΗΤΩΝ'!E291</f>
        <v>ΣΚΑΔ</v>
      </c>
      <c r="H25" s="125" t="s">
        <v>117</v>
      </c>
      <c r="I25" s="13"/>
      <c r="J25" s="13"/>
      <c r="K25" s="13"/>
    </row>
    <row r="26" spans="1:11" ht="21.75" customHeight="1">
      <c r="A26" s="27">
        <v>20</v>
      </c>
      <c r="B26" s="28">
        <v>20</v>
      </c>
      <c r="C26" s="25">
        <v>794</v>
      </c>
      <c r="D26" s="29" t="str">
        <f>'[1]ΑΘΛΗΤΩΝ'!B289</f>
        <v>ΚΟΡΥΦΙΔΟΥ ΧΡΙΣΤΙΝΑ</v>
      </c>
      <c r="E26" s="26">
        <f>'[1]ΑΘΛΗΤΩΝ'!C289</f>
        <v>2009</v>
      </c>
      <c r="F26" s="29">
        <f>'[1]ΑΘΛΗΤΩΝ'!D289</f>
        <v>396534</v>
      </c>
      <c r="G26" s="29" t="str">
        <f>'[1]ΑΘΛΗΤΩΝ'!E289</f>
        <v>ΣΚΑΔ</v>
      </c>
      <c r="H26" s="125" t="s">
        <v>118</v>
      </c>
      <c r="I26" s="13"/>
      <c r="J26" s="13"/>
      <c r="K26" s="13"/>
    </row>
    <row r="27" spans="1:11" ht="21.75" customHeight="1">
      <c r="A27" s="27">
        <v>21</v>
      </c>
      <c r="B27" s="28">
        <v>21</v>
      </c>
      <c r="C27" s="25">
        <v>322</v>
      </c>
      <c r="D27" s="29" t="str">
        <f>'[1]ΑΘΛΗΤΩΝ'!B256</f>
        <v>ΚΑΙΣΙΔΟΥ ΕΛΕΝΑ</v>
      </c>
      <c r="E27" s="26">
        <f>'[1]ΑΘΛΗΤΩΝ'!C256</f>
        <v>2009</v>
      </c>
      <c r="F27" s="29" t="str">
        <f>'[1]ΑΘΛΗΤΩΝ'!D256</f>
        <v>ΣΕΓΑΣ</v>
      </c>
      <c r="G27" s="29" t="str">
        <f>'[1]ΑΘΛΗΤΩΝ'!E256</f>
        <v>ΑΠΟΦΚΑ ΞΑΝΘΗΣ</v>
      </c>
      <c r="H27" s="125" t="s">
        <v>119</v>
      </c>
      <c r="I27" s="13"/>
      <c r="J27" s="13"/>
      <c r="K27" s="13"/>
    </row>
    <row r="28" spans="1:11" ht="21.75" customHeight="1">
      <c r="A28" s="27">
        <v>22</v>
      </c>
      <c r="B28" s="28">
        <v>22</v>
      </c>
      <c r="C28" s="25">
        <v>783</v>
      </c>
      <c r="D28" s="72" t="str">
        <f>'[1]ΑΘΛΗΤΩΝ'!B261</f>
        <v>ΛΙΟΝΤΗ ΜΑΡΙΑ</v>
      </c>
      <c r="E28" s="67">
        <f>'[1]ΑΘΛΗΤΩΝ'!C261</f>
        <v>2010</v>
      </c>
      <c r="F28" s="84" t="str">
        <f>'[1]ΑΘΛΗΤΩΝ'!D261</f>
        <v>ΣΕΓΑΣ</v>
      </c>
      <c r="G28" s="84" t="str">
        <f>'[1]ΑΘΛΗΤΩΝ'!E261</f>
        <v>ΔΙΟΜΗΔΗΣ ΞΑΝΘΗΣ</v>
      </c>
      <c r="H28" s="125" t="s">
        <v>120</v>
      </c>
      <c r="I28" s="13"/>
      <c r="J28" s="13"/>
      <c r="K28" s="13"/>
    </row>
    <row r="29" spans="1:11" ht="21.75" customHeight="1">
      <c r="A29" s="27">
        <v>23</v>
      </c>
      <c r="B29" s="28">
        <v>23</v>
      </c>
      <c r="C29" s="25">
        <v>789</v>
      </c>
      <c r="D29" s="79" t="str">
        <f>'[1]ΑΘΛΗΤΩΝ'!B266</f>
        <v>ΧΑΤΖΗΙΩΑΝΝΙΔΟΥ ΞΕΝΙΑ</v>
      </c>
      <c r="E29" s="75">
        <f>'[1]ΑΘΛΗΤΩΝ'!C266</f>
        <v>2010</v>
      </c>
      <c r="F29" s="86" t="str">
        <f>'[1]ΑΘΛΗΤΩΝ'!D266</f>
        <v>ΣΕΓΑΣ</v>
      </c>
      <c r="G29" s="83" t="str">
        <f>'[1]ΑΘΛΗΤΩΝ'!E266</f>
        <v>Α.Σ ΔΟΞΑΤΟΥ </v>
      </c>
      <c r="H29" s="125" t="s">
        <v>121</v>
      </c>
      <c r="I29" s="13"/>
      <c r="J29" s="13"/>
      <c r="K29" s="13"/>
    </row>
    <row r="30" spans="1:11" ht="21.75" customHeight="1">
      <c r="A30" s="27">
        <v>24</v>
      </c>
      <c r="B30" s="28">
        <v>24</v>
      </c>
      <c r="C30" s="25">
        <v>775</v>
      </c>
      <c r="D30" s="29" t="str">
        <f>'[1]ΑΘΛΗΤΩΝ'!B245</f>
        <v>ΧΡΙΣΤΟΦΟΡΙΔΟΥ ΑΘΗΝΑ</v>
      </c>
      <c r="E30" s="26">
        <f>'[1]ΑΘΛΗΤΩΝ'!C245</f>
        <v>2010</v>
      </c>
      <c r="F30" s="29">
        <f>'[1]ΑΘΛΗΤΩΝ'!D245</f>
        <v>76</v>
      </c>
      <c r="G30" s="29" t="str">
        <f>'[1]ΑΘΛΗΤΩΝ'!E245</f>
        <v>ΟΦΚΑ ΣΕΡΡΕΣ</v>
      </c>
      <c r="H30" s="125" t="s">
        <v>122</v>
      </c>
      <c r="I30" s="16"/>
      <c r="J30" s="16"/>
      <c r="K30" s="13"/>
    </row>
    <row r="31" spans="1:11" ht="21.75" customHeight="1">
      <c r="A31" s="27">
        <v>25</v>
      </c>
      <c r="B31" s="28">
        <v>25</v>
      </c>
      <c r="C31" s="25">
        <v>788</v>
      </c>
      <c r="D31" s="79" t="str">
        <f>'[1]ΑΘΛΗΤΩΝ'!B267</f>
        <v>ΒΡΑΠΙ ΤΖΟΑΝΑ</v>
      </c>
      <c r="E31" s="75">
        <f>'[1]ΑΘΛΗΤΩΝ'!C267</f>
        <v>2010</v>
      </c>
      <c r="F31" s="86" t="str">
        <f>'[1]ΑΘΛΗΤΩΝ'!D267</f>
        <v>ΣΕΓΑΣ</v>
      </c>
      <c r="G31" s="83" t="str">
        <f>'[1]ΑΘΛΗΤΩΝ'!E267</f>
        <v>Α.Σ ΔΟΞΑΤΟΥ </v>
      </c>
      <c r="H31" s="125" t="s">
        <v>122</v>
      </c>
      <c r="I31" s="16"/>
      <c r="J31" s="16"/>
      <c r="K31" s="13"/>
    </row>
    <row r="32" spans="1:11" ht="21.75" customHeight="1" thickBot="1">
      <c r="A32" s="27">
        <v>26</v>
      </c>
      <c r="B32" s="28">
        <v>26</v>
      </c>
      <c r="C32" s="25">
        <v>793</v>
      </c>
      <c r="D32" s="29" t="str">
        <f>'[1]ΑΘΛΗΤΩΝ'!B285</f>
        <v>ΒΟΥΚΕΛΑΤΟΥ ΑΥΓΗ</v>
      </c>
      <c r="E32" s="26">
        <f>'[1]ΑΘΛΗΤΩΝ'!C285</f>
        <v>2010</v>
      </c>
      <c r="F32" s="29">
        <f>'[1]ΑΘΛΗΤΩΝ'!D285</f>
        <v>397431</v>
      </c>
      <c r="G32" s="29" t="str">
        <f>'[1]ΑΘΛΗΤΩΝ'!E285</f>
        <v>ΣΚΑΔ</v>
      </c>
      <c r="H32" s="125" t="s">
        <v>123</v>
      </c>
      <c r="I32" s="13"/>
      <c r="J32" s="13"/>
      <c r="K32" s="13"/>
    </row>
    <row r="33" spans="1:11" ht="21.75" customHeight="1">
      <c r="A33" s="27">
        <v>27</v>
      </c>
      <c r="B33" s="28">
        <v>27</v>
      </c>
      <c r="C33" s="33">
        <v>777</v>
      </c>
      <c r="D33" s="45" t="str">
        <f>'[1]ΑΘΛΗΤΩΝ'!B243</f>
        <v>ΦΡΟΥΣΙΟΥ ΚΑΤΕΡΙΝΑ</v>
      </c>
      <c r="E33" s="35">
        <f>'[1]ΑΘΛΗΤΩΝ'!C243</f>
        <v>2010</v>
      </c>
      <c r="F33" s="45">
        <f>'[1]ΑΘΛΗΤΩΝ'!D243</f>
        <v>0</v>
      </c>
      <c r="G33" s="45" t="str">
        <f>'[1]ΑΘΛΗΤΩΝ'!E243</f>
        <v>Α.Ο.ΔΡΑΜΑΣ</v>
      </c>
      <c r="H33" s="125" t="s">
        <v>124</v>
      </c>
      <c r="I33" s="13"/>
      <c r="J33" s="13"/>
      <c r="K33" s="13"/>
    </row>
    <row r="34" spans="1:11" ht="21.75" customHeight="1">
      <c r="A34" s="27">
        <v>28</v>
      </c>
      <c r="B34" s="28">
        <v>28</v>
      </c>
      <c r="C34" s="25">
        <v>809</v>
      </c>
      <c r="D34" s="29" t="str">
        <f>'[1]ΑΘΛΗΤΩΝ'!B299</f>
        <v>ΑΠΟΣΤΟΛΙΝΑ ΦΩΤΕΙΝΗ</v>
      </c>
      <c r="E34" s="26">
        <f>'[1]ΑΘΛΗΤΩΝ'!C299</f>
        <v>2010</v>
      </c>
      <c r="F34" s="29" t="str">
        <f>'[1]ΑΘΛΗΤΩΝ'!D299</f>
        <v>ΣΕΓΑΣ</v>
      </c>
      <c r="G34" s="29" t="str">
        <f>'[1]ΑΘΛΗΤΩΝ'!E299</f>
        <v>ΦΙΛΙΠΠΟΣ ΚΑΒΑΛΑΣ</v>
      </c>
      <c r="H34" s="115" t="s">
        <v>125</v>
      </c>
      <c r="I34" s="13"/>
      <c r="J34" s="13"/>
      <c r="K34" s="13"/>
    </row>
    <row r="35" spans="1:11" ht="21.75" customHeight="1">
      <c r="A35" s="27">
        <v>29</v>
      </c>
      <c r="B35" s="28">
        <v>29</v>
      </c>
      <c r="C35" s="25">
        <v>672</v>
      </c>
      <c r="D35" s="29" t="s">
        <v>99</v>
      </c>
      <c r="E35" s="26">
        <v>2009</v>
      </c>
      <c r="F35" s="29">
        <v>381562</v>
      </c>
      <c r="G35" s="29" t="s">
        <v>81</v>
      </c>
      <c r="H35" s="125" t="s">
        <v>126</v>
      </c>
      <c r="I35" s="13"/>
      <c r="J35" s="13"/>
      <c r="K35" s="13"/>
    </row>
    <row r="36" spans="1:11" ht="21.75" customHeight="1">
      <c r="A36" s="27">
        <v>30</v>
      </c>
      <c r="B36" s="28">
        <v>30</v>
      </c>
      <c r="C36" s="25">
        <v>792</v>
      </c>
      <c r="D36" s="29" t="str">
        <f>'[1]ΑΘΛΗΤΩΝ'!B284</f>
        <v>ΠΑΠΑΔΟΠΟΥΛΟΥ ΓΕΩΡΓΙΑ</v>
      </c>
      <c r="E36" s="26">
        <f>'[1]ΑΘΛΗΤΩΝ'!C284</f>
        <v>2009</v>
      </c>
      <c r="F36" s="29">
        <f>'[1]ΑΘΛΗΤΩΝ'!D284</f>
        <v>394237</v>
      </c>
      <c r="G36" s="29" t="str">
        <f>'[1]ΑΘΛΗΤΩΝ'!E284</f>
        <v>ΣΚΑΔ</v>
      </c>
      <c r="H36" s="125" t="s">
        <v>127</v>
      </c>
      <c r="I36" s="13"/>
      <c r="J36" s="13"/>
      <c r="K36" s="13"/>
    </row>
    <row r="37" spans="1:11" ht="21.75" customHeight="1">
      <c r="A37" s="27">
        <v>31</v>
      </c>
      <c r="B37" s="28">
        <v>31</v>
      </c>
      <c r="C37" s="25">
        <v>776</v>
      </c>
      <c r="D37" s="29" t="str">
        <f>'[1]ΑΘΛΗΤΩΝ'!B244</f>
        <v>ΛΑΖΟΥ ΔΗΜΗΤΡΑ</v>
      </c>
      <c r="E37" s="26">
        <f>'[1]ΑΘΛΗΤΩΝ'!C244</f>
        <v>2010</v>
      </c>
      <c r="F37" s="29">
        <f>'[1]ΑΘΛΗΤΩΝ'!D244</f>
        <v>0</v>
      </c>
      <c r="G37" s="29" t="str">
        <f>'[1]ΑΘΛΗΤΩΝ'!E244</f>
        <v>Α.Ο.ΔΡΑΜΑΣ</v>
      </c>
      <c r="H37" s="125" t="s">
        <v>129</v>
      </c>
      <c r="I37" s="13"/>
      <c r="J37" s="13"/>
      <c r="K37" s="13"/>
    </row>
    <row r="38" spans="1:11" ht="21.75" customHeight="1">
      <c r="A38" s="27">
        <v>32</v>
      </c>
      <c r="B38" s="28">
        <v>32</v>
      </c>
      <c r="C38" s="25">
        <v>839</v>
      </c>
      <c r="D38" s="127" t="str">
        <f>'[1]ΑΘΛΗΤΩΝ'!B269</f>
        <v>ΠΑΠΑΔΟΠΟΥΛΟΥ ΣΟΦΙΑ  </v>
      </c>
      <c r="E38" s="78">
        <f>'[1]ΑΘΛΗΤΩΝ'!C269</f>
        <v>2010</v>
      </c>
      <c r="F38" s="90" t="str">
        <f>'[1]ΑΘΛΗΤΩΝ'!D269</f>
        <v>ΣΕΓΑΣ</v>
      </c>
      <c r="G38" s="90" t="str">
        <f>'[1]ΑΘΛΗΤΩΝ'!E269</f>
        <v>Α.Σ ΔΟΞΑΤΟΥ </v>
      </c>
      <c r="H38" s="125" t="s">
        <v>130</v>
      </c>
      <c r="I38" s="13"/>
      <c r="J38" s="13"/>
      <c r="K38" s="13"/>
    </row>
    <row r="39" spans="1:11" ht="21.75" customHeight="1">
      <c r="A39" s="27">
        <v>33</v>
      </c>
      <c r="B39" s="28">
        <v>33</v>
      </c>
      <c r="C39" s="25">
        <v>806</v>
      </c>
      <c r="D39" s="29" t="str">
        <f>'[1]ΑΘΛΗΤΩΝ'!B298</f>
        <v>ΡΑΔΙΟΠΟΥΛΟΥ ΔΩΡΟΘΕΑ</v>
      </c>
      <c r="E39" s="26">
        <f>'[1]ΑΘΛΗΤΩΝ'!C298</f>
        <v>2010</v>
      </c>
      <c r="F39" s="29" t="str">
        <f>'[1]ΑΘΛΗΤΩΝ'!D298</f>
        <v>ΣΕΓΑΣ</v>
      </c>
      <c r="G39" s="29" t="str">
        <f>'[1]ΑΘΛΗΤΩΝ'!E298</f>
        <v>ΦΙΛΙΠΠΟΣ ΚΑΒΑΛΑΣ</v>
      </c>
      <c r="H39" s="125" t="s">
        <v>131</v>
      </c>
      <c r="I39" s="13"/>
      <c r="J39" s="13"/>
      <c r="K39" s="13"/>
    </row>
    <row r="40" spans="1:11" ht="21.75" customHeight="1">
      <c r="A40" s="27">
        <v>34</v>
      </c>
      <c r="B40" s="28">
        <v>34</v>
      </c>
      <c r="C40" s="25">
        <v>787</v>
      </c>
      <c r="D40" s="90" t="str">
        <f>'[1]ΑΘΛΗΤΩΝ'!B268</f>
        <v>ΔΗΜΗΤΡΙΑΔΟΥ ΙΩΑΝΝΑ</v>
      </c>
      <c r="E40" s="78">
        <f>'[1]ΑΘΛΗΤΩΝ'!C268</f>
        <v>2010</v>
      </c>
      <c r="F40" s="90" t="str">
        <f>'[1]ΑΘΛΗΤΩΝ'!D268</f>
        <v>ΣΕΓΑΣ</v>
      </c>
      <c r="G40" s="90" t="str">
        <f>'[1]ΑΘΛΗΤΩΝ'!E268</f>
        <v>Α.Σ ΔΟΞΑΤΟΥ </v>
      </c>
      <c r="H40" s="125" t="s">
        <v>128</v>
      </c>
      <c r="I40" s="13"/>
      <c r="J40" s="13"/>
      <c r="K40" s="13"/>
    </row>
  </sheetData>
  <sheetProtection/>
  <mergeCells count="5">
    <mergeCell ref="A1:H3"/>
    <mergeCell ref="A4:E4"/>
    <mergeCell ref="G4:H4"/>
    <mergeCell ref="A5:E5"/>
    <mergeCell ref="F5:H5"/>
  </mergeCells>
  <printOptions horizontalCentered="1"/>
  <pageMargins left="0.35433070866141736" right="0.35433070866141736" top="0.31496062992125984" bottom="0.2755905511811024" header="0.31496062992125984" footer="0.275590551181102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46"/>
  <sheetViews>
    <sheetView zoomScalePageLayoutView="0" workbookViewId="0" topLeftCell="A38">
      <selection activeCell="P20" sqref="P20"/>
    </sheetView>
  </sheetViews>
  <sheetFormatPr defaultColWidth="9.00390625" defaultRowHeight="12.75"/>
  <cols>
    <col min="1" max="1" width="4.125" style="0" customWidth="1"/>
    <col min="2" max="2" width="8.75390625" style="0" customWidth="1"/>
    <col min="3" max="3" width="8.625" style="0" customWidth="1"/>
    <col min="4" max="4" width="34.75390625" style="22" customWidth="1"/>
    <col min="5" max="5" width="9.125" style="18" customWidth="1"/>
    <col min="6" max="6" width="12.75390625" style="18" customWidth="1"/>
    <col min="7" max="7" width="32.875" style="18" customWidth="1"/>
    <col min="8" max="8" width="12.75390625" style="0" customWidth="1"/>
    <col min="9" max="9" width="8.25390625" style="0" customWidth="1"/>
  </cols>
  <sheetData>
    <row r="1" spans="1:8" ht="12.75">
      <c r="A1" s="128" t="str">
        <f>'1000Μ  ΚΟΡΙΤΣΙΑ  Κ 12'!$A$1</f>
        <v>ΕΑΣ ΣΕΓΑΣ ΑΝ. ΜΑΚΕΔΟΝΙΑΣ-ΘΡΑΚΗΣ                                                                                                           ΠΕΡΙΦΕΡΕΙΑΚΟΙ ΑΓΩΝΕΣ ΔΡΟΜΟΥ ΣΕ ΑΝΩΜΑΛΟ ΕΔΑΦΟΣ</v>
      </c>
      <c r="B1" s="129"/>
      <c r="C1" s="129"/>
      <c r="D1" s="129"/>
      <c r="E1" s="129"/>
      <c r="F1" s="145"/>
      <c r="G1" s="145"/>
      <c r="H1" s="146"/>
    </row>
    <row r="2" spans="1:8" ht="10.5" customHeight="1">
      <c r="A2" s="131"/>
      <c r="B2" s="132"/>
      <c r="C2" s="132"/>
      <c r="D2" s="132"/>
      <c r="E2" s="132"/>
      <c r="F2" s="147"/>
      <c r="G2" s="147"/>
      <c r="H2" s="148"/>
    </row>
    <row r="3" spans="1:8" ht="15" customHeight="1" thickBot="1">
      <c r="A3" s="131"/>
      <c r="B3" s="132"/>
      <c r="C3" s="132"/>
      <c r="D3" s="132"/>
      <c r="E3" s="132"/>
      <c r="F3" s="147"/>
      <c r="G3" s="147"/>
      <c r="H3" s="148"/>
    </row>
    <row r="4" spans="1:8" ht="22.5" customHeight="1" thickBot="1">
      <c r="A4" s="155" t="s">
        <v>13</v>
      </c>
      <c r="B4" s="156"/>
      <c r="C4" s="157"/>
      <c r="D4" s="157"/>
      <c r="E4" s="158"/>
      <c r="F4" s="4"/>
      <c r="G4" s="153" t="s">
        <v>4</v>
      </c>
      <c r="H4" s="154"/>
    </row>
    <row r="5" spans="1:8" ht="16.5" customHeight="1" thickBot="1">
      <c r="A5" s="141" t="s">
        <v>27</v>
      </c>
      <c r="B5" s="142"/>
      <c r="C5" s="142"/>
      <c r="D5" s="142"/>
      <c r="E5" s="143"/>
      <c r="F5" s="141" t="s">
        <v>25</v>
      </c>
      <c r="G5" s="142"/>
      <c r="H5" s="144"/>
    </row>
    <row r="6" spans="1:8" s="1" customFormat="1" ht="22.5" customHeight="1" thickBot="1">
      <c r="A6" s="5" t="s">
        <v>18</v>
      </c>
      <c r="B6" s="20" t="s">
        <v>1</v>
      </c>
      <c r="C6" s="3" t="s">
        <v>3</v>
      </c>
      <c r="D6" s="21" t="s">
        <v>6</v>
      </c>
      <c r="E6" s="3" t="s">
        <v>2</v>
      </c>
      <c r="F6" s="5" t="s">
        <v>7</v>
      </c>
      <c r="G6" s="3" t="s">
        <v>5</v>
      </c>
      <c r="H6" s="2" t="s">
        <v>0</v>
      </c>
    </row>
    <row r="7" spans="1:10" ht="21.75" customHeight="1">
      <c r="A7" s="43">
        <v>1</v>
      </c>
      <c r="B7" s="44">
        <v>1</v>
      </c>
      <c r="C7" s="39">
        <v>329</v>
      </c>
      <c r="D7" s="72" t="str">
        <f>'[1]ΑΘΛΗΤΩΝ'!B235</f>
        <v>ΕΜΙΝΙΔΟΥ ΔΑΝΑΗ</v>
      </c>
      <c r="E7" s="67">
        <f>'[1]ΑΘΛΗΤΩΝ'!C235</f>
        <v>2007</v>
      </c>
      <c r="F7" s="84" t="s">
        <v>40</v>
      </c>
      <c r="G7" s="84" t="str">
        <f>'[1]ΑΘΛΗΤΩΝ'!E235</f>
        <v>ΑΟΚ</v>
      </c>
      <c r="H7" s="92">
        <v>8.18</v>
      </c>
      <c r="I7" s="13"/>
      <c r="J7" s="13"/>
    </row>
    <row r="8" spans="1:10" ht="21.75" customHeight="1">
      <c r="A8" s="27">
        <v>2</v>
      </c>
      <c r="B8" s="32">
        <v>3</v>
      </c>
      <c r="C8" s="39">
        <v>327</v>
      </c>
      <c r="D8" s="72" t="s">
        <v>96</v>
      </c>
      <c r="E8" s="67">
        <v>2008</v>
      </c>
      <c r="F8" s="84" t="s">
        <v>40</v>
      </c>
      <c r="G8" s="84" t="s">
        <v>97</v>
      </c>
      <c r="H8" s="92">
        <v>8.2</v>
      </c>
      <c r="I8" s="13"/>
      <c r="J8" s="13"/>
    </row>
    <row r="9" spans="1:10" ht="21.75" customHeight="1">
      <c r="A9" s="27">
        <v>3</v>
      </c>
      <c r="B9" s="32">
        <v>12</v>
      </c>
      <c r="C9" s="39">
        <v>853</v>
      </c>
      <c r="D9" s="72" t="str">
        <f>'[1]ΑΘΛΗΤΩΝ'!B220</f>
        <v>ΚΩΣΤΟΥΛΗ ΑΡΙΑΔΝΗ</v>
      </c>
      <c r="E9" s="67">
        <f>'[1]ΑΘΛΗΤΩΝ'!C220</f>
        <v>2007</v>
      </c>
      <c r="F9" s="84">
        <f>'[1]ΑΘΛΗΤΩΝ'!D220</f>
        <v>384939</v>
      </c>
      <c r="G9" s="84" t="str">
        <f>'[1]ΑΘΛΗΤΩΝ'!E220</f>
        <v>ΣΚΑΔ</v>
      </c>
      <c r="H9" s="92">
        <v>8.22</v>
      </c>
      <c r="I9" s="13"/>
      <c r="J9" s="13"/>
    </row>
    <row r="10" spans="1:10" ht="21.75" customHeight="1">
      <c r="A10" s="27">
        <v>4</v>
      </c>
      <c r="B10" s="32">
        <v>39</v>
      </c>
      <c r="C10" s="39">
        <v>846</v>
      </c>
      <c r="D10" s="85" t="str">
        <f>'[1]ΑΘΛΗΤΩΝ'!B230</f>
        <v>ΤΣΕΛΙΟΥ ΕΛΙΣΑΒΕΤ</v>
      </c>
      <c r="E10" s="67">
        <f>'[1]ΑΘΛΗΤΩΝ'!C230</f>
        <v>2007</v>
      </c>
      <c r="F10" s="84">
        <f>'[1]ΑΘΛΗΤΩΝ'!D230</f>
        <v>381671</v>
      </c>
      <c r="G10" s="84" t="str">
        <f>'[1]ΑΘΛΗΤΩΝ'!E230</f>
        <v>ΣΚΑΔ</v>
      </c>
      <c r="H10" s="92">
        <v>8.51</v>
      </c>
      <c r="I10" s="13"/>
      <c r="J10" s="13"/>
    </row>
    <row r="11" spans="1:10" ht="21.75" customHeight="1">
      <c r="A11" s="27">
        <v>5</v>
      </c>
      <c r="B11" s="32">
        <v>40</v>
      </c>
      <c r="C11" s="39">
        <v>848</v>
      </c>
      <c r="D11" s="85" t="str">
        <f>'[1]ΑΘΛΗΤΩΝ'!B231</f>
        <v>ΞΥΠΟΛΙΤΑΚΗ ΤΑΞΙΑΡΧΟΥΛΑ</v>
      </c>
      <c r="E11" s="67">
        <f>'[1]ΑΘΛΗΤΩΝ'!C231</f>
        <v>2007</v>
      </c>
      <c r="F11" s="84">
        <f>'[1]ΑΘΛΗΤΩΝ'!D231</f>
        <v>390414</v>
      </c>
      <c r="G11" s="84" t="str">
        <f>'[1]ΑΘΛΗΤΩΝ'!E231</f>
        <v>ΣΚΑΔ</v>
      </c>
      <c r="H11" s="92">
        <v>8.53</v>
      </c>
      <c r="I11" s="13"/>
      <c r="J11" s="13"/>
    </row>
    <row r="12" spans="1:10" ht="21.75" customHeight="1" thickBot="1">
      <c r="A12" s="27">
        <v>6</v>
      </c>
      <c r="B12" s="32">
        <v>7</v>
      </c>
      <c r="C12" s="39">
        <v>804</v>
      </c>
      <c r="D12" s="85" t="str">
        <f>'[1]ΑΘΛΗΤΩΝ'!B178</f>
        <v>ΤΖΙΕΡΤΖΙΔΟΥ ΜΑΡΙΑ</v>
      </c>
      <c r="E12" s="67">
        <f>'[1]ΑΘΛΗΤΩΝ'!C178</f>
        <v>2007</v>
      </c>
      <c r="F12" s="84">
        <f>'[1]ΑΘΛΗΤΩΝ'!D178</f>
        <v>366090</v>
      </c>
      <c r="G12" s="84" t="str">
        <f>'[1]ΑΘΛΗΤΩΝ'!E178</f>
        <v>Α.Ο.ΔΡΑΜΑΣ</v>
      </c>
      <c r="H12" s="93">
        <v>8.54</v>
      </c>
      <c r="I12" s="13"/>
      <c r="J12" s="13"/>
    </row>
    <row r="13" spans="1:10" ht="21.75" customHeight="1">
      <c r="A13" s="27">
        <v>7</v>
      </c>
      <c r="B13" s="32">
        <v>38</v>
      </c>
      <c r="C13" s="38">
        <v>845</v>
      </c>
      <c r="D13" s="72" t="str">
        <f>'[1]ΑΘΛΗΤΩΝ'!B229</f>
        <v>ΚΟΥΦΟΓΛΟΥ ΑΝΤΙΓΟΝΗ</v>
      </c>
      <c r="E13" s="67">
        <f>'[1]ΑΘΛΗΤΩΝ'!C229</f>
        <v>2008</v>
      </c>
      <c r="F13" s="84">
        <f>'[1]ΑΘΛΗΤΩΝ'!D229</f>
        <v>384940</v>
      </c>
      <c r="G13" s="84" t="str">
        <f>'[1]ΑΘΛΗΤΩΝ'!E229</f>
        <v>ΣΚΑΔ</v>
      </c>
      <c r="H13" s="94">
        <v>8.54</v>
      </c>
      <c r="I13" s="13"/>
      <c r="J13" s="13"/>
    </row>
    <row r="14" spans="1:10" ht="21.75" customHeight="1">
      <c r="A14" s="27">
        <v>8</v>
      </c>
      <c r="B14" s="32">
        <v>27</v>
      </c>
      <c r="C14" s="39">
        <v>319</v>
      </c>
      <c r="D14" s="90" t="str">
        <f>'[1]ΑΘΛΗΤΩΝ'!B204</f>
        <v>ΜΟΣΧΑΚΗ ΜΑΡΙΑ</v>
      </c>
      <c r="E14" s="78">
        <f>'[1]ΑΘΛΗΤΩΝ'!C204</f>
        <v>2007</v>
      </c>
      <c r="F14" s="90">
        <f>'[1]ΑΘΛΗΤΩΝ'!D204</f>
        <v>386669</v>
      </c>
      <c r="G14" s="90" t="str">
        <f>'[1]ΑΘΛΗΤΩΝ'!E204</f>
        <v>Π.Α.Σ. ΡΗΣΣΟΣ</v>
      </c>
      <c r="H14" s="92">
        <v>9.01</v>
      </c>
      <c r="I14" s="13"/>
      <c r="J14" s="13"/>
    </row>
    <row r="15" spans="1:10" ht="21.75" customHeight="1">
      <c r="A15" s="27">
        <v>9</v>
      </c>
      <c r="B15" s="32">
        <v>19</v>
      </c>
      <c r="C15" s="39">
        <v>851</v>
      </c>
      <c r="D15" s="85" t="str">
        <f>'[1]ΑΘΛΗΤΩΝ'!B196</f>
        <v>ΟΡΦΑΝΙΔΗ  ΣΤΥΛΙΑΝΗ</v>
      </c>
      <c r="E15" s="67">
        <f>'[1]ΑΘΛΗΤΩΝ'!C196</f>
        <v>2008</v>
      </c>
      <c r="F15" s="84">
        <f>'[1]ΑΘΛΗΤΩΝ'!D196</f>
        <v>394614</v>
      </c>
      <c r="G15" s="84" t="str">
        <f>'[1]ΑΘΛΗΤΩΝ'!E196</f>
        <v>ΑΠΟΦΚΑ ΞΑΝΘΗΣ</v>
      </c>
      <c r="H15" s="92">
        <v>9.04</v>
      </c>
      <c r="I15" s="13"/>
      <c r="J15" s="13"/>
    </row>
    <row r="16" spans="1:10" ht="21.75" customHeight="1">
      <c r="A16" s="27">
        <v>10</v>
      </c>
      <c r="B16" s="32">
        <v>21</v>
      </c>
      <c r="C16" s="39">
        <v>844</v>
      </c>
      <c r="D16" s="72" t="str">
        <f>'[1]ΑΘΛΗΤΩΝ'!B198</f>
        <v>ΓΚΙΤΑ ΚΑΜΕΛΙΑ</v>
      </c>
      <c r="E16" s="67">
        <f>'[1]ΑΘΛΗΤΩΝ'!C198</f>
        <v>2008</v>
      </c>
      <c r="F16" s="84">
        <f>'[1]ΑΘΛΗΤΩΝ'!D198</f>
        <v>370089</v>
      </c>
      <c r="G16" s="84" t="str">
        <f>'[1]ΑΘΛΗΤΩΝ'!E198</f>
        <v>ΑΠΟΦΚΑ ΞΑΝΘΗΣ</v>
      </c>
      <c r="H16" s="92">
        <v>9.14</v>
      </c>
      <c r="I16" s="13"/>
      <c r="J16" s="13"/>
    </row>
    <row r="17" spans="1:10" ht="21.75" customHeight="1">
      <c r="A17" s="27">
        <v>11</v>
      </c>
      <c r="B17" s="32">
        <v>16</v>
      </c>
      <c r="C17" s="39">
        <v>871</v>
      </c>
      <c r="D17" s="91" t="str">
        <f>'[1]ΑΘΛΗΤΩΝ'!B241</f>
        <v>ΡΙΜΠΙΔΟΥ ΕΥΘΥΜΙΑ</v>
      </c>
      <c r="E17" s="78">
        <f>'[1]ΑΘΛΗΤΩΝ'!C241</f>
        <v>2008</v>
      </c>
      <c r="F17" s="90">
        <f>'[1]ΑΘΛΗΤΩΝ'!D241</f>
        <v>393896</v>
      </c>
      <c r="G17" s="90" t="str">
        <f>'[1]ΑΘΛΗΤΩΝ'!E241</f>
        <v>ΦΙΛΙΠΠΟΣ ΚΑΒΑΛΑΣ</v>
      </c>
      <c r="H17" s="92">
        <v>9.18</v>
      </c>
      <c r="I17" s="13"/>
      <c r="J17" s="13"/>
    </row>
    <row r="18" spans="1:10" ht="21.75" customHeight="1">
      <c r="A18" s="27">
        <v>12</v>
      </c>
      <c r="B18" s="32">
        <v>20</v>
      </c>
      <c r="C18" s="39">
        <v>843</v>
      </c>
      <c r="D18" s="72" t="str">
        <f>'[1]ΑΘΛΗΤΩΝ'!B197</f>
        <v>ΔΙΑΜΑΝΤΗ ΜΑΡΙΑΝΘΗ</v>
      </c>
      <c r="E18" s="67">
        <f>'[1]ΑΘΛΗΤΩΝ'!C197</f>
        <v>2008</v>
      </c>
      <c r="F18" s="84">
        <f>'[1]ΑΘΛΗΤΩΝ'!D197</f>
        <v>374096</v>
      </c>
      <c r="G18" s="84" t="str">
        <f>'[1]ΑΘΛΗΤΩΝ'!E197</f>
        <v>ΑΠΟΦΚΑ ΞΑΝΘΗΣ</v>
      </c>
      <c r="H18" s="92">
        <v>9.21</v>
      </c>
      <c r="I18" s="13"/>
      <c r="J18" s="13"/>
    </row>
    <row r="19" spans="1:10" ht="21.75" customHeight="1">
      <c r="A19" s="27">
        <v>13</v>
      </c>
      <c r="B19" s="32">
        <v>15</v>
      </c>
      <c r="C19" s="39">
        <v>872</v>
      </c>
      <c r="D19" s="90" t="str">
        <f>'[1]ΑΘΛΗΤΩΝ'!B192</f>
        <v>ΠΟΛΥΧΡΟΝΙΔΟΥ ΜΑΡΙΑ</v>
      </c>
      <c r="E19" s="78">
        <f>'[1]ΑΘΛΗΤΩΝ'!C192</f>
        <v>2008</v>
      </c>
      <c r="F19" s="90" t="str">
        <f>'[1]ΑΘΛΗΤΩΝ'!D192</f>
        <v>ΜΕΤΑΓΡΑΦΗ</v>
      </c>
      <c r="G19" s="90" t="str">
        <f>'[1]ΑΘΛΗΤΩΝ'!E192</f>
        <v>ΟΦΚΑ ΣΕΡΡΕΣ</v>
      </c>
      <c r="H19" s="92">
        <v>9.22</v>
      </c>
      <c r="I19" s="13"/>
      <c r="J19" s="13"/>
    </row>
    <row r="20" spans="1:10" ht="21.75" customHeight="1">
      <c r="A20" s="27">
        <v>14</v>
      </c>
      <c r="B20" s="32">
        <v>34</v>
      </c>
      <c r="C20" s="39">
        <v>819</v>
      </c>
      <c r="D20" s="85" t="str">
        <f>'[1]ΑΘΛΗΤΩΝ'!B211</f>
        <v>ΚΑΜΝΙΑΤΣΟΥ ΔΑΦΝΗ</v>
      </c>
      <c r="E20" s="67">
        <f>'[1]ΑΘΛΗΤΩΝ'!C211</f>
        <v>2007</v>
      </c>
      <c r="F20" s="84">
        <f>'[1]ΑΘΛΗΤΩΝ'!D211</f>
        <v>386928</v>
      </c>
      <c r="G20" s="84" t="str">
        <f>'[1]ΑΘΛΗΤΩΝ'!E211</f>
        <v>ΠΟΛΥΝΙΚΗΣ ΔΡΑΜΑΣ</v>
      </c>
      <c r="H20" s="92">
        <v>9.23</v>
      </c>
      <c r="I20" s="13"/>
      <c r="J20" s="13"/>
    </row>
    <row r="21" spans="1:10" ht="21.75" customHeight="1">
      <c r="A21" s="27">
        <v>15</v>
      </c>
      <c r="B21" s="32">
        <v>2</v>
      </c>
      <c r="C21" s="39">
        <v>847</v>
      </c>
      <c r="D21" s="85" t="str">
        <f>'[1]ΑΘΛΗΤΩΝ'!B233</f>
        <v>ΔΟΞΑΚΑΚΗ ΕΛΕΝΗ</v>
      </c>
      <c r="E21" s="67">
        <f>'[1]ΑΘΛΗΤΩΝ'!C233</f>
        <v>2008</v>
      </c>
      <c r="F21" s="84" t="str">
        <f>'[1]ΑΘΛΗΤΩΝ'!D233</f>
        <v>ΣΕΓΑΣ</v>
      </c>
      <c r="G21" s="84" t="str">
        <f>'[1]ΑΘΛΗΤΩΝ'!E233</f>
        <v>ΣΚΑΔ</v>
      </c>
      <c r="H21" s="92">
        <v>9.31</v>
      </c>
      <c r="I21" s="13"/>
      <c r="J21" s="13"/>
    </row>
    <row r="22" spans="1:10" ht="21.75" customHeight="1">
      <c r="A22" s="27">
        <v>16</v>
      </c>
      <c r="B22" s="32">
        <v>18</v>
      </c>
      <c r="C22" s="39">
        <v>850</v>
      </c>
      <c r="D22" s="85" t="str">
        <f>'[1]ΑΘΛΗΤΩΝ'!B195</f>
        <v>ΤΣΑΦΑΡΑΚΗ ΒΑΣΙΛΙΚΗ</v>
      </c>
      <c r="E22" s="67">
        <f>'[1]ΑΘΛΗΤΩΝ'!C195</f>
        <v>2008</v>
      </c>
      <c r="F22" s="84">
        <f>'[1]ΑΘΛΗΤΩΝ'!D195</f>
        <v>394461</v>
      </c>
      <c r="G22" s="84" t="str">
        <f>'[1]ΑΘΛΗΤΩΝ'!E195</f>
        <v>ΑΠΟΦΚΑ ΞΑΝΘΗΣ</v>
      </c>
      <c r="H22" s="92">
        <v>9.34</v>
      </c>
      <c r="I22" s="13"/>
      <c r="J22" s="13"/>
    </row>
    <row r="23" spans="1:10" ht="21.75" customHeight="1">
      <c r="A23" s="27">
        <v>17</v>
      </c>
      <c r="B23" s="32">
        <v>4</v>
      </c>
      <c r="C23" s="39">
        <v>805</v>
      </c>
      <c r="D23" s="91" t="str">
        <f>'[1]ΑΘΛΗΤΩΝ'!B225</f>
        <v>ΚΟΛΟΒΗ ΜΑΡΙΝΑ</v>
      </c>
      <c r="E23" s="78">
        <f>'[1]ΑΘΛΗΤΩΝ'!C225</f>
        <v>2007</v>
      </c>
      <c r="F23" s="90">
        <f>'[1]ΑΘΛΗΤΩΝ'!D225</f>
        <v>375301</v>
      </c>
      <c r="G23" s="90" t="str">
        <f>'[1]ΑΘΛΗΤΩΝ'!E225</f>
        <v>ΣΚΑΔ</v>
      </c>
      <c r="H23" s="92">
        <v>9.37</v>
      </c>
      <c r="I23" s="13"/>
      <c r="J23" s="13"/>
    </row>
    <row r="24" spans="1:10" ht="21.75" customHeight="1">
      <c r="A24" s="27">
        <v>18</v>
      </c>
      <c r="B24" s="32">
        <v>37</v>
      </c>
      <c r="C24" s="39">
        <v>849</v>
      </c>
      <c r="D24" s="72" t="str">
        <f>'[1]ΑΘΛΗΤΩΝ'!B214</f>
        <v>ΜΑΤΟΥΣΙΔΗ ΠΑΣΧΑΛΙΝΑ</v>
      </c>
      <c r="E24" s="67">
        <f>'[1]ΑΘΛΗΤΩΝ'!C214</f>
        <v>2007</v>
      </c>
      <c r="F24" s="84">
        <f>'[1]ΑΘΛΗΤΩΝ'!D214</f>
        <v>367651</v>
      </c>
      <c r="G24" s="84" t="str">
        <f>'[1]ΑΘΛΗΤΩΝ'!E214</f>
        <v>ΠΡΩΤΕΑΣ ΑΛΕΞ/ΠΟΛΗΣ</v>
      </c>
      <c r="H24" s="92">
        <v>9.38</v>
      </c>
      <c r="I24" s="13"/>
      <c r="J24" s="13"/>
    </row>
    <row r="25" spans="1:10" ht="21.75" customHeight="1">
      <c r="A25" s="27">
        <v>19</v>
      </c>
      <c r="B25" s="32">
        <v>23</v>
      </c>
      <c r="C25" s="39">
        <v>869</v>
      </c>
      <c r="D25" s="72" t="str">
        <f>'[1]ΑΘΛΗΤΩΝ'!B237</f>
        <v>ΔΕΡΒΕΝΤΖΗ ΚΛΕΙΩ</v>
      </c>
      <c r="E25" s="67">
        <f>'[1]ΑΘΛΗΤΩΝ'!C237</f>
        <v>2007</v>
      </c>
      <c r="F25" s="84">
        <f>'[1]ΑΘΛΗΤΩΝ'!D237</f>
        <v>378389</v>
      </c>
      <c r="G25" s="84" t="str">
        <f>'[1]ΑΘΛΗΤΩΝ'!E237</f>
        <v>ΦΙΛΙΠΠΟΣ ΚΑΒΑΛΑΣ</v>
      </c>
      <c r="H25" s="92">
        <v>9.43</v>
      </c>
      <c r="I25" s="13"/>
      <c r="J25" s="13"/>
    </row>
    <row r="26" spans="1:10" ht="21.75" customHeight="1">
      <c r="A26" s="27">
        <v>20</v>
      </c>
      <c r="B26" s="32">
        <v>24</v>
      </c>
      <c r="C26" s="39">
        <v>857</v>
      </c>
      <c r="D26" s="72" t="str">
        <f>'[1]ΑΘΛΗΤΩΝ'!B238</f>
        <v>ΚΑΡΙΠΟΓΛΟΥ ΔΕΣΠΟΙΝΑ</v>
      </c>
      <c r="E26" s="67">
        <f>'[1]ΑΘΛΗΤΩΝ'!C238</f>
        <v>2007</v>
      </c>
      <c r="F26" s="84">
        <f>'[1]ΑΘΛΗΤΩΝ'!D238</f>
        <v>363231</v>
      </c>
      <c r="G26" s="84" t="str">
        <f>'[1]ΑΘΛΗΤΩΝ'!E238</f>
        <v>ΦΙΛΙΠΠΟΣ ΚΑΒΑΛΑΣ</v>
      </c>
      <c r="H26" s="92">
        <v>9.44</v>
      </c>
      <c r="I26" s="13"/>
      <c r="J26" s="13"/>
    </row>
    <row r="27" spans="1:10" ht="21.75" customHeight="1">
      <c r="A27" s="27">
        <v>21</v>
      </c>
      <c r="B27" s="32">
        <v>11</v>
      </c>
      <c r="C27" s="39">
        <v>668</v>
      </c>
      <c r="D27" s="72" t="str">
        <f>'[1]ΑΘΛΗΤΩΝ'!B219</f>
        <v>ΧΑΤΖΗΚΩΝΣΤΑΝΤΙΝΟΥ ΙΩΑΝΝΑ</v>
      </c>
      <c r="E27" s="67">
        <f>'[1]ΑΘΛΗΤΩΝ'!C219</f>
        <v>2007</v>
      </c>
      <c r="F27" s="84">
        <f>'[1]ΑΘΛΗΤΩΝ'!D219</f>
        <v>376065</v>
      </c>
      <c r="G27" s="84" t="str">
        <f>'[1]ΑΘΛΗΤΩΝ'!E219</f>
        <v>ΣΚΑΔ</v>
      </c>
      <c r="H27" s="92">
        <v>9.45</v>
      </c>
      <c r="I27" s="13"/>
      <c r="J27" s="13"/>
    </row>
    <row r="28" spans="1:10" ht="21.75" customHeight="1">
      <c r="A28" s="27">
        <v>22</v>
      </c>
      <c r="B28" s="32">
        <v>32</v>
      </c>
      <c r="C28" s="39">
        <v>811</v>
      </c>
      <c r="D28" s="91" t="str">
        <f>'[1]ΑΘΛΗΤΩΝ'!B209</f>
        <v>ΜΑΡΚΟΥ ΔΕΣΠΟΙΝΑ</v>
      </c>
      <c r="E28" s="78">
        <f>'[1]ΑΘΛΗΤΩΝ'!C209</f>
        <v>2007</v>
      </c>
      <c r="F28" s="90">
        <f>'[1]ΑΘΛΗΤΩΝ'!D209</f>
        <v>378071</v>
      </c>
      <c r="G28" s="90" t="str">
        <f>'[1]ΑΘΛΗΤΩΝ'!E209</f>
        <v>ΠΟΛΥΝΙΚΗΣ ΔΡΑΜΑΣ</v>
      </c>
      <c r="H28" s="92">
        <v>9.46</v>
      </c>
      <c r="I28" s="17"/>
      <c r="J28" s="17"/>
    </row>
    <row r="29" spans="1:10" ht="21.75" customHeight="1">
      <c r="A29" s="27">
        <v>23</v>
      </c>
      <c r="B29" s="32">
        <v>13</v>
      </c>
      <c r="C29" s="39">
        <v>801</v>
      </c>
      <c r="D29" s="91" t="str">
        <f>'[1]ΑΘΛΗΤΩΝ'!B190</f>
        <v>ΛΕΠΗΝΙΩΤΗ ΙΩΑΝΝΑ</v>
      </c>
      <c r="E29" s="78">
        <f>'[1]ΑΘΛΗΤΩΝ'!C190</f>
        <v>2008</v>
      </c>
      <c r="F29" s="90">
        <f>'[1]ΑΘΛΗΤΩΝ'!D190</f>
        <v>396428</v>
      </c>
      <c r="G29" s="90" t="str">
        <f>'[1]ΑΘΛΗΤΩΝ'!E190</f>
        <v>ΟΦΚΑ ΣΕΡΡΕΣ</v>
      </c>
      <c r="H29" s="92">
        <v>9.47</v>
      </c>
      <c r="I29" s="13"/>
      <c r="J29" s="13"/>
    </row>
    <row r="30" spans="1:10" ht="21.75" customHeight="1">
      <c r="A30" s="27">
        <v>24</v>
      </c>
      <c r="B30" s="32">
        <v>22</v>
      </c>
      <c r="C30" s="39">
        <v>856</v>
      </c>
      <c r="D30" s="72" t="str">
        <f>'[1]ΑΘΛΗΤΩΝ'!B236</f>
        <v>ΤΣΕΡΚΕΖΗ ΙΩΑΝΝΑ</v>
      </c>
      <c r="E30" s="67">
        <f>'[1]ΑΘΛΗΤΩΝ'!C236</f>
        <v>2007</v>
      </c>
      <c r="F30" s="84">
        <f>'[1]ΑΘΛΗΤΩΝ'!D236</f>
        <v>371203</v>
      </c>
      <c r="G30" s="84" t="str">
        <f>'[1]ΑΘΛΗΤΩΝ'!E236</f>
        <v>ΦΙΛΙΠΠΟΣ ΚΑΒΑΛΑΣ</v>
      </c>
      <c r="H30" s="92">
        <v>9.54</v>
      </c>
      <c r="I30" s="13"/>
      <c r="J30" s="13"/>
    </row>
    <row r="31" spans="1:10" ht="21.75" customHeight="1" thickBot="1">
      <c r="A31" s="27">
        <v>25</v>
      </c>
      <c r="B31" s="32">
        <v>17</v>
      </c>
      <c r="C31" s="39">
        <v>855</v>
      </c>
      <c r="D31" s="72" t="str">
        <f>'[1]ΑΘΛΗΤΩΝ'!B222</f>
        <v>ΔΕΙΡΜΕΝΤΖΟΓΛΟΥ ΘΑΛΕΙΑ</v>
      </c>
      <c r="E31" s="67">
        <f>'[1]ΑΘΛΗΤΩΝ'!C222</f>
        <v>2008</v>
      </c>
      <c r="F31" s="84">
        <f>'[1]ΑΘΛΗΤΩΝ'!D222</f>
        <v>394660</v>
      </c>
      <c r="G31" s="84" t="str">
        <f>'[1]ΑΘΛΗΤΩΝ'!E222</f>
        <v>ΣΚΑΔ</v>
      </c>
      <c r="H31" s="92">
        <v>10</v>
      </c>
      <c r="I31" s="13"/>
      <c r="J31" s="13"/>
    </row>
    <row r="32" spans="2:8" ht="15.75">
      <c r="B32" s="44">
        <v>14</v>
      </c>
      <c r="C32" s="38">
        <v>802</v>
      </c>
      <c r="D32" s="90" t="str">
        <f>'[1]ΑΘΛΗΤΩΝ'!B191</f>
        <v>ΧΡΙΣΤΟΦΟΡΙΔΟΥ ΗΛΕΚΤΡΑ</v>
      </c>
      <c r="E32" s="78">
        <f>'[1]ΑΘΛΗΤΩΝ'!C191</f>
        <v>2008</v>
      </c>
      <c r="F32" s="90">
        <f>'[1]ΑΘΛΗΤΩΝ'!D191</f>
        <v>381076</v>
      </c>
      <c r="G32" s="90" t="str">
        <f>'[1]ΑΘΛΗΤΩΝ'!E191</f>
        <v>ΟΦΚΑ ΣΕΡΡΕΣ</v>
      </c>
      <c r="H32" s="94">
        <v>10.03</v>
      </c>
    </row>
    <row r="33" spans="2:8" ht="15.75">
      <c r="B33" s="32">
        <v>26</v>
      </c>
      <c r="C33" s="39">
        <v>878</v>
      </c>
      <c r="D33" s="90" t="str">
        <f>'[1]ΑΘΛΗΤΩΝ'!B203</f>
        <v>ΓΚΟΤΖΑΡΙΔΗ ΡΟΔΟΥΛΑ</v>
      </c>
      <c r="E33" s="78">
        <f>'[1]ΑΘΛΗΤΩΝ'!C203</f>
        <v>2007</v>
      </c>
      <c r="F33" s="90">
        <f>'[1]ΑΘΛΗΤΩΝ'!D203</f>
        <v>394742</v>
      </c>
      <c r="G33" s="90" t="str">
        <f>'[1]ΑΘΛΗΤΩΝ'!E203</f>
        <v>Π.Α.Σ. ΡΗΣΣΟΣ</v>
      </c>
      <c r="H33" s="93">
        <v>10.06</v>
      </c>
    </row>
    <row r="34" spans="2:8" ht="15.75">
      <c r="B34" s="32">
        <v>35</v>
      </c>
      <c r="C34" s="39">
        <v>817</v>
      </c>
      <c r="D34" s="85" t="str">
        <f>'[1]ΑΘΛΗΤΩΝ'!B212</f>
        <v>ΤΣΟΚΑΚΤΣΙΔΟΥ ΕΥΑΓΓΕΛΙΑ</v>
      </c>
      <c r="E34" s="67">
        <f>'[1]ΑΘΛΗΤΩΝ'!C212</f>
        <v>2007</v>
      </c>
      <c r="F34" s="84">
        <f>'[1]ΑΘΛΗΤΩΝ'!D212</f>
        <v>371931</v>
      </c>
      <c r="G34" s="84" t="str">
        <f>'[1]ΑΘΛΗΤΩΝ'!E212</f>
        <v>ΠΟΛΥΝΙΚΗΣ ΔΡΑΜΑΣ</v>
      </c>
      <c r="H34" s="92">
        <v>10.07</v>
      </c>
    </row>
    <row r="35" spans="2:8" ht="15.75">
      <c r="B35" s="32">
        <v>29</v>
      </c>
      <c r="C35" s="39">
        <v>821</v>
      </c>
      <c r="D35" s="72" t="str">
        <f>'[1]ΑΘΛΗΤΩΝ'!B179</f>
        <v>ΤΖΙΕΡΤΖΙΔΟΥ ΜΑΡΙΑ</v>
      </c>
      <c r="E35" s="67">
        <f>'[1]ΑΘΛΗΤΩΝ'!C179</f>
        <v>2007</v>
      </c>
      <c r="F35" s="84">
        <f>'[1]ΑΘΛΗΤΩΝ'!D179</f>
        <v>366090</v>
      </c>
      <c r="G35" s="84" t="str">
        <f>'[1]ΑΘΛΗΤΩΝ'!E179</f>
        <v>Α.Ο.ΔΡΑΜΑΣ</v>
      </c>
      <c r="H35" s="92">
        <v>10.22</v>
      </c>
    </row>
    <row r="36" spans="2:8" ht="15.75">
      <c r="B36" s="32">
        <v>25</v>
      </c>
      <c r="C36" s="39">
        <v>870</v>
      </c>
      <c r="D36" s="85" t="s">
        <v>95</v>
      </c>
      <c r="E36" s="67">
        <v>2008</v>
      </c>
      <c r="F36" s="84" t="s">
        <v>40</v>
      </c>
      <c r="G36" s="84" t="str">
        <f>$G$30</f>
        <v>ΦΙΛΙΠΠΟΣ ΚΑΒΑΛΑΣ</v>
      </c>
      <c r="H36" s="92">
        <v>10.28</v>
      </c>
    </row>
    <row r="37" spans="2:8" ht="15.75">
      <c r="B37" s="32">
        <v>8</v>
      </c>
      <c r="C37" s="39">
        <v>852</v>
      </c>
      <c r="D37" s="90" t="str">
        <f>'[1]ΑΘΛΗΤΩΝ'!B185</f>
        <v>ΤΣΙΦΤΣΟΓΛΟΥ ΚΑΛΛΙΟΠΗ</v>
      </c>
      <c r="E37" s="78">
        <f>'[1]ΑΘΛΗΤΩΝ'!C185</f>
        <v>2008</v>
      </c>
      <c r="F37" s="90">
        <f>'[1]ΑΘΛΗΤΩΝ'!D185</f>
        <v>394479</v>
      </c>
      <c r="G37" s="90" t="str">
        <f>'[1]ΑΘΛΗΤΩΝ'!E185</f>
        <v>Α.Ο.ΔΡΑΜΑΣ</v>
      </c>
      <c r="H37" s="92">
        <v>10.32</v>
      </c>
    </row>
    <row r="38" spans="2:8" ht="15.75">
      <c r="B38" s="32">
        <v>10</v>
      </c>
      <c r="C38" s="39">
        <v>854</v>
      </c>
      <c r="D38" s="85" t="str">
        <f>'[1]ΑΘΛΗΤΩΝ'!B218</f>
        <v>ΤΑΚΤΣΙΔΟΥ ΧΡΙΣΤΙΝΑ</v>
      </c>
      <c r="E38" s="67">
        <f>'[1]ΑΘΛΗΤΩΝ'!C218</f>
        <v>2008</v>
      </c>
      <c r="F38" s="84">
        <f>'[1]ΑΘΛΗΤΩΝ'!D218</f>
        <v>377803</v>
      </c>
      <c r="G38" s="84" t="str">
        <f>'[1]ΑΘΛΗΤΩΝ'!E218</f>
        <v>ΣΚΑΔ</v>
      </c>
      <c r="H38" s="92">
        <v>10.36</v>
      </c>
    </row>
    <row r="39" spans="2:8" ht="15.75">
      <c r="B39" s="32">
        <v>28</v>
      </c>
      <c r="C39" s="39">
        <v>876</v>
      </c>
      <c r="D39" s="90" t="str">
        <f>'[1]ΑΘΛΗΤΩΝ'!B205</f>
        <v>ΤΣΑΜΟΥΡΤΖΗ ΑΝΘΗ</v>
      </c>
      <c r="E39" s="78">
        <f>'[1]ΑΘΛΗΤΩΝ'!C205</f>
        <v>2007</v>
      </c>
      <c r="F39" s="90">
        <f>'[1]ΑΘΛΗΤΩΝ'!D205</f>
        <v>387372</v>
      </c>
      <c r="G39" s="90" t="str">
        <f>'[1]ΑΘΛΗΤΩΝ'!E205</f>
        <v>Π.Α.Σ. ΡΗΣΣΟΣ</v>
      </c>
      <c r="H39" s="92">
        <v>10.55</v>
      </c>
    </row>
    <row r="40" spans="2:8" ht="15.75">
      <c r="B40" s="32">
        <v>30</v>
      </c>
      <c r="C40" s="39">
        <v>812</v>
      </c>
      <c r="D40" s="91" t="str">
        <f>'[1]ΑΘΛΗΤΩΝ'!B207</f>
        <v>ΛΑΖΑΡΙΔΟΥ ΜΑΡΙΑ </v>
      </c>
      <c r="E40" s="78">
        <f>'[1]ΑΘΛΗΤΩΝ'!C207</f>
        <v>2007</v>
      </c>
      <c r="F40" s="90">
        <f>'[1]ΑΘΛΗΤΩΝ'!D207</f>
        <v>396716</v>
      </c>
      <c r="G40" s="90" t="str">
        <f>'[1]ΑΘΛΗΤΩΝ'!E207</f>
        <v>ΠΟΛΥΝΙΚΗΣ ΔΡΑΜΑΣ</v>
      </c>
      <c r="H40" s="92">
        <v>11.2</v>
      </c>
    </row>
    <row r="41" spans="2:8" ht="15.75">
      <c r="B41" s="32">
        <v>31</v>
      </c>
      <c r="C41" s="39">
        <v>815</v>
      </c>
      <c r="D41" s="91" t="str">
        <f>'[1]ΑΘΛΗΤΩΝ'!B208</f>
        <v>ΣΙΟΥΜΑΝΗ ΜΑΡΙΑ</v>
      </c>
      <c r="E41" s="78">
        <f>'[1]ΑΘΛΗΤΩΝ'!C208</f>
        <v>2008</v>
      </c>
      <c r="F41" s="90">
        <f>'[1]ΑΘΛΗΤΩΝ'!D208</f>
        <v>378072</v>
      </c>
      <c r="G41" s="90" t="str">
        <f>'[1]ΑΘΛΗΤΩΝ'!E208</f>
        <v>ΠΟΛΥΝΙΚΗΣ ΔΡΑΜΑΣ</v>
      </c>
      <c r="H41" s="92">
        <v>11.21</v>
      </c>
    </row>
    <row r="42" spans="2:8" ht="15.75">
      <c r="B42" s="32">
        <v>6</v>
      </c>
      <c r="C42" s="39">
        <v>822</v>
      </c>
      <c r="D42" s="91" t="str">
        <f>'[1]ΑΘΛΗΤΩΝ'!B183</f>
        <v>ΣΑΡΡΙΔΟΥ ΑΙΚΑΤΕΡΙΝΗ</v>
      </c>
      <c r="E42" s="78">
        <f>'[1]ΑΘΛΗΤΩΝ'!C183</f>
        <v>2008</v>
      </c>
      <c r="F42" s="90">
        <f>'[1]ΑΘΛΗΤΩΝ'!D183</f>
        <v>395762</v>
      </c>
      <c r="G42" s="90" t="str">
        <f>'[1]ΑΘΛΗΤΩΝ'!E183</f>
        <v>Α.Ο.ΔΡΑΜΑΣ</v>
      </c>
      <c r="H42" s="92">
        <v>11.47</v>
      </c>
    </row>
    <row r="43" spans="2:8" ht="15.75">
      <c r="B43" s="32">
        <v>36</v>
      </c>
      <c r="C43" s="39">
        <v>818</v>
      </c>
      <c r="D43" s="72" t="str">
        <f>'[1]ΑΘΛΗΤΩΝ'!B213</f>
        <v>ΠΑΝΤΣΕΛΗ ΣΤΑΜΑΤΙΑ</v>
      </c>
      <c r="E43" s="67">
        <f>'[1]ΑΘΛΗΤΩΝ'!C213</f>
        <v>2007</v>
      </c>
      <c r="F43" s="84">
        <f>'[1]ΑΘΛΗΤΩΝ'!D213</f>
        <v>378074</v>
      </c>
      <c r="G43" s="84" t="str">
        <f>'[1]ΑΘΛΗΤΩΝ'!E213</f>
        <v>ΠΟΛΥΝΙΚΗΣ ΔΡΑΜΑΣ</v>
      </c>
      <c r="H43" s="92">
        <v>12.3</v>
      </c>
    </row>
    <row r="44" spans="2:8" ht="15.75">
      <c r="B44" s="32">
        <v>5</v>
      </c>
      <c r="C44" s="39">
        <v>820</v>
      </c>
      <c r="D44" s="91" t="str">
        <f>'[1]ΑΘΛΗΤΩΝ'!B182</f>
        <v>ΠΟΥΛΙΟΥ ΙΩΑΝΝΑ</v>
      </c>
      <c r="E44" s="78">
        <f>'[1]ΑΘΛΗΤΩΝ'!C182</f>
        <v>2008</v>
      </c>
      <c r="F44" s="90">
        <f>'[1]ΑΘΛΗΤΩΝ'!D182</f>
        <v>394477</v>
      </c>
      <c r="G44" s="90" t="str">
        <f>'[1]ΑΘΛΗΤΩΝ'!E182</f>
        <v>Α.Ο.ΔΡΑΜΑΣ</v>
      </c>
      <c r="H44" s="92">
        <v>12.47</v>
      </c>
    </row>
    <row r="45" spans="2:8" ht="15.75">
      <c r="B45" s="32">
        <v>9</v>
      </c>
      <c r="C45" s="39">
        <v>825</v>
      </c>
      <c r="D45" s="91" t="s">
        <v>98</v>
      </c>
      <c r="E45" s="78">
        <v>2008</v>
      </c>
      <c r="F45" s="90" t="s">
        <v>40</v>
      </c>
      <c r="G45" s="90" t="s">
        <v>84</v>
      </c>
      <c r="H45" s="92">
        <v>12.56</v>
      </c>
    </row>
    <row r="46" spans="2:8" ht="15.75">
      <c r="B46" s="32">
        <v>33</v>
      </c>
      <c r="C46" s="39">
        <v>810</v>
      </c>
      <c r="D46" s="91" t="str">
        <f>'[1]ΑΘΛΗΤΩΝ'!B210</f>
        <v>ΓΛΑΒΑ ΕΛΕΝΗ</v>
      </c>
      <c r="E46" s="78">
        <f>'[1]ΑΘΛΗΤΩΝ'!C210</f>
        <v>2007</v>
      </c>
      <c r="F46" s="90">
        <f>'[1]ΑΘΛΗΤΩΝ'!D210</f>
        <v>393987</v>
      </c>
      <c r="G46" s="90" t="str">
        <f>'[1]ΑΘΛΗΤΩΝ'!E210</f>
        <v>ΠΟΛΥΝΙΚΗΣ ΔΡΑΜΑΣ</v>
      </c>
      <c r="H46" s="92">
        <v>15.2</v>
      </c>
    </row>
  </sheetData>
  <sheetProtection/>
  <mergeCells count="5">
    <mergeCell ref="A1:H3"/>
    <mergeCell ref="A4:E4"/>
    <mergeCell ref="G4:H4"/>
    <mergeCell ref="A5:E5"/>
    <mergeCell ref="F5:H5"/>
  </mergeCells>
  <printOptions horizontalCentered="1"/>
  <pageMargins left="0.35433070866141736" right="0.35433070866141736" top="0.31496062992125984" bottom="0.2755905511811024" header="0.31496062992125984" footer="0.275590551181102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5.125" style="0" customWidth="1"/>
    <col min="2" max="2" width="8.75390625" style="0" customWidth="1"/>
    <col min="3" max="3" width="8.625" style="0" customWidth="1"/>
    <col min="4" max="4" width="31.375" style="0" customWidth="1"/>
    <col min="5" max="5" width="7.75390625" style="1" customWidth="1"/>
    <col min="6" max="6" width="13.00390625" style="1" customWidth="1"/>
    <col min="7" max="7" width="38.875" style="18" customWidth="1"/>
    <col min="8" max="8" width="10.75390625" style="0" customWidth="1"/>
    <col min="9" max="9" width="8.25390625" style="0" customWidth="1"/>
  </cols>
  <sheetData>
    <row r="1" spans="1:8" ht="12.75">
      <c r="A1" s="128" t="str">
        <f>'1000Μ  ΚΟΡΙΤΣΙΑ  Κ 12'!$A$1</f>
        <v>ΕΑΣ ΣΕΓΑΣ ΑΝ. ΜΑΚΕΔΟΝΙΑΣ-ΘΡΑΚΗΣ                                                                                                           ΠΕΡΙΦΕΡΕΙΑΚΟΙ ΑΓΩΝΕΣ ΔΡΟΜΟΥ ΣΕ ΑΝΩΜΑΛΟ ΕΔΑΦΟΣ</v>
      </c>
      <c r="B1" s="129"/>
      <c r="C1" s="129"/>
      <c r="D1" s="129"/>
      <c r="E1" s="129"/>
      <c r="F1" s="145"/>
      <c r="G1" s="145"/>
      <c r="H1" s="146"/>
    </row>
    <row r="2" spans="1:8" ht="12.75">
      <c r="A2" s="131"/>
      <c r="B2" s="132"/>
      <c r="C2" s="132"/>
      <c r="D2" s="132"/>
      <c r="E2" s="132"/>
      <c r="F2" s="147"/>
      <c r="G2" s="147"/>
      <c r="H2" s="148"/>
    </row>
    <row r="3" spans="1:8" ht="12.75">
      <c r="A3" s="131"/>
      <c r="B3" s="132"/>
      <c r="C3" s="132"/>
      <c r="D3" s="132"/>
      <c r="E3" s="132"/>
      <c r="F3" s="147"/>
      <c r="G3" s="147"/>
      <c r="H3" s="148"/>
    </row>
    <row r="4" spans="1:8" ht="8.25" customHeight="1" thickBot="1">
      <c r="A4" s="131"/>
      <c r="B4" s="132"/>
      <c r="C4" s="132"/>
      <c r="D4" s="132"/>
      <c r="E4" s="132"/>
      <c r="F4" s="147"/>
      <c r="G4" s="147"/>
      <c r="H4" s="148"/>
    </row>
    <row r="5" spans="1:8" ht="18" customHeight="1" thickBot="1">
      <c r="A5" s="159" t="s">
        <v>20</v>
      </c>
      <c r="B5" s="160"/>
      <c r="C5" s="161"/>
      <c r="D5" s="161"/>
      <c r="E5" s="162"/>
      <c r="F5" s="4"/>
      <c r="G5" s="153" t="s">
        <v>4</v>
      </c>
      <c r="H5" s="154"/>
    </row>
    <row r="6" spans="1:8" ht="18" customHeight="1" thickBot="1">
      <c r="A6" s="141" t="s">
        <v>28</v>
      </c>
      <c r="B6" s="142"/>
      <c r="C6" s="142"/>
      <c r="D6" s="142"/>
      <c r="E6" s="143"/>
      <c r="F6" s="141" t="s">
        <v>25</v>
      </c>
      <c r="G6" s="142"/>
      <c r="H6" s="144"/>
    </row>
    <row r="7" spans="1:8" s="1" customFormat="1" ht="22.5" customHeight="1" thickBot="1">
      <c r="A7" s="5" t="s">
        <v>18</v>
      </c>
      <c r="B7" s="20" t="s">
        <v>1</v>
      </c>
      <c r="C7" s="3" t="s">
        <v>3</v>
      </c>
      <c r="D7" s="2" t="s">
        <v>6</v>
      </c>
      <c r="E7" s="3" t="s">
        <v>2</v>
      </c>
      <c r="F7" s="5" t="s">
        <v>7</v>
      </c>
      <c r="G7" s="3" t="s">
        <v>5</v>
      </c>
      <c r="H7" s="2" t="s">
        <v>0</v>
      </c>
    </row>
    <row r="8" spans="1:10" ht="21.75" customHeight="1">
      <c r="A8" s="62">
        <v>1</v>
      </c>
      <c r="B8" s="44">
        <v>1</v>
      </c>
      <c r="C8" s="33">
        <v>973</v>
      </c>
      <c r="D8" s="34" t="str">
        <f>'[1]ΑΘΛΗΤΩΝ'!B160</f>
        <v>ΔΗΜΗΤΡΙΑΔΟΥ ΦΩΤΕΙΝΗ</v>
      </c>
      <c r="E8" s="35">
        <f>'[1]ΑΘΛΗΤΩΝ'!C160</f>
        <v>2006</v>
      </c>
      <c r="F8" s="35">
        <f>'[1]ΑΘΛΗΤΩΝ'!D160</f>
        <v>355923</v>
      </c>
      <c r="G8" s="45" t="str">
        <f>'[1]ΑΘΛΗΤΩΝ'!E160</f>
        <v>Α.Ο.ΔΡΑΜΑΣ</v>
      </c>
      <c r="H8" s="98">
        <v>12.19</v>
      </c>
      <c r="I8" s="13"/>
      <c r="J8" s="14"/>
    </row>
    <row r="9" spans="1:10" ht="21.75" customHeight="1">
      <c r="A9" s="63">
        <v>2</v>
      </c>
      <c r="B9" s="32">
        <v>13</v>
      </c>
      <c r="C9" s="25">
        <v>803</v>
      </c>
      <c r="D9" s="67" t="str">
        <f>'[1]ΑΘΛΗΤΩΝ'!B172</f>
        <v>ΧΟΥΣΕΙΝ ΖΕΙΝΕΠ</v>
      </c>
      <c r="E9" s="67">
        <f>'[1]ΑΘΛΗΤΩΝ'!C172</f>
        <v>2006</v>
      </c>
      <c r="F9" s="68">
        <f>'[1]ΑΘΛΗΤΩΝ'!D172</f>
        <v>374355</v>
      </c>
      <c r="G9" s="84" t="str">
        <f>'[1]ΑΘΛΗΤΩΝ'!E172</f>
        <v>ΠΑΣ ΠΡΩΤ. ΚΟΜ.</v>
      </c>
      <c r="H9" s="103">
        <v>12.35</v>
      </c>
      <c r="I9" s="13"/>
      <c r="J9" s="14"/>
    </row>
    <row r="10" spans="1:10" ht="21.75" customHeight="1">
      <c r="A10" s="63">
        <v>3</v>
      </c>
      <c r="B10" s="32">
        <v>10</v>
      </c>
      <c r="C10" s="39">
        <v>971</v>
      </c>
      <c r="D10" s="81" t="str">
        <f>'[1]ΑΘΛΗΤΩΝ'!B169</f>
        <v>ΤΟΥΡΑΤΖΙΔΟΥ ΡΑΦΑΗΛΙΑ</v>
      </c>
      <c r="E10" s="40">
        <f>'[1]ΑΘΛΗΤΩΝ'!C169</f>
        <v>2005</v>
      </c>
      <c r="F10" s="40">
        <f>'[1]ΑΘΛΗΤΩΝ'!D169</f>
        <v>353024</v>
      </c>
      <c r="G10" s="46" t="str">
        <f>'[1]ΑΘΛΗΤΩΝ'!E169</f>
        <v>ΔΙΟΜΗΔΗΣ ΞΑΝΘΗΣ</v>
      </c>
      <c r="H10" s="56">
        <v>12.43</v>
      </c>
      <c r="I10" s="13"/>
      <c r="J10" s="14"/>
    </row>
    <row r="11" spans="1:10" ht="21.75" customHeight="1">
      <c r="A11" s="63">
        <v>4</v>
      </c>
      <c r="B11" s="32">
        <v>12</v>
      </c>
      <c r="C11" s="25">
        <v>841</v>
      </c>
      <c r="D11" s="100" t="str">
        <f>'[1]ΑΘΛΗΤΩΝ'!B171</f>
        <v>ΧΡΗΣΤΙΔΗ ΕΥΑΓΓΕΛΙΑ</v>
      </c>
      <c r="E11" s="102">
        <f>'[1]ΑΘΛΗΤΩΝ'!C171</f>
        <v>2006</v>
      </c>
      <c r="F11" s="102">
        <f>'[1]ΑΘΛΗΤΩΝ'!D171</f>
        <v>793913</v>
      </c>
      <c r="G11" s="107" t="str">
        <f>'[1]ΑΘΛΗΤΩΝ'!E171</f>
        <v> ΟΛΥΜΠΙΑΔΑ ΚΟΜ.</v>
      </c>
      <c r="H11" s="56">
        <v>13.11</v>
      </c>
      <c r="I11" s="13"/>
      <c r="J11" s="14"/>
    </row>
    <row r="12" spans="1:10" ht="21.75" customHeight="1">
      <c r="A12" s="63">
        <v>5</v>
      </c>
      <c r="B12" s="32">
        <v>14</v>
      </c>
      <c r="C12" s="25">
        <v>972</v>
      </c>
      <c r="D12" s="101" t="str">
        <f>'[1]ΑΘΛΗΤΩΝ'!B173</f>
        <v>ΜΑΥΡΟΚΕΦΑΛΟΥ ΕΛΕΝΗ</v>
      </c>
      <c r="E12" s="26">
        <f>'[1]ΑΘΛΗΤΩΝ'!C173</f>
        <v>2006</v>
      </c>
      <c r="F12" s="26">
        <f>'[1]ΑΘΛΗΤΩΝ'!D173</f>
        <v>378924</v>
      </c>
      <c r="G12" s="29" t="str">
        <f>'[1]ΑΘΛΗΤΩΝ'!E173</f>
        <v>ΠΡΩΤΕΑΣ ΑΛΕΞ/ΠΟΛΗΣ</v>
      </c>
      <c r="H12" s="56">
        <v>13.36</v>
      </c>
      <c r="I12" s="13"/>
      <c r="J12" s="14"/>
    </row>
    <row r="13" spans="1:10" ht="21.75" customHeight="1">
      <c r="A13" s="63">
        <v>6</v>
      </c>
      <c r="B13" s="32">
        <v>5</v>
      </c>
      <c r="C13" s="25">
        <v>842</v>
      </c>
      <c r="D13" s="80" t="str">
        <f>'[1]ΑΘΛΗΤΩΝ'!B164</f>
        <v>ΜΩΥΣΗ ΜΑΡΙΑ</v>
      </c>
      <c r="E13" s="67">
        <f>'[1]ΑΘΛΗΤΩΝ'!C164</f>
        <v>2005</v>
      </c>
      <c r="F13" s="73">
        <f>'[1]ΑΘΛΗΤΩΝ'!D164</f>
        <v>362126</v>
      </c>
      <c r="G13" s="84" t="str">
        <f>'[1]ΑΘΛΗΤΩΝ'!E164</f>
        <v>Α.Ο.ΔΡΑΜΑΣ</v>
      </c>
      <c r="H13" s="56">
        <v>13.43</v>
      </c>
      <c r="I13" s="13"/>
      <c r="J13" s="14"/>
    </row>
    <row r="14" spans="1:10" ht="21.75" customHeight="1">
      <c r="A14" s="63">
        <v>7</v>
      </c>
      <c r="B14" s="32">
        <v>9</v>
      </c>
      <c r="C14" s="25">
        <v>873</v>
      </c>
      <c r="D14" s="36" t="str">
        <f>'[1]ΑΘΛΗΤΩΝ'!B168</f>
        <v>ΔΑΛΓΚΙΤΣΗ ΝΙΚΟΛΕΤΑ-ΡΑΦΑΕΛΑ</v>
      </c>
      <c r="E14" s="26">
        <f>'[1]ΑΘΛΗΤΩΝ'!C168</f>
        <v>2005</v>
      </c>
      <c r="F14" s="26">
        <f>'[1]ΑΘΛΗΤΩΝ'!D168</f>
        <v>386159</v>
      </c>
      <c r="G14" s="29" t="str">
        <f>'[1]ΑΘΛΗΤΩΝ'!E168</f>
        <v>Γ.Σ.ΣΕΡΡΕΣ'93</v>
      </c>
      <c r="H14" s="56">
        <v>13.46</v>
      </c>
      <c r="I14" s="13"/>
      <c r="J14" s="14"/>
    </row>
    <row r="15" spans="1:10" ht="21.75" customHeight="1">
      <c r="A15" s="63">
        <v>8</v>
      </c>
      <c r="B15" s="32">
        <v>8</v>
      </c>
      <c r="C15" s="25">
        <v>874</v>
      </c>
      <c r="D15" s="36" t="str">
        <f>'[1]ΑΘΛΗΤΩΝ'!B167</f>
        <v>ΚΟΥΚΝΑΚΟΥ ΕΛΕΝΗ</v>
      </c>
      <c r="E15" s="26">
        <f>'[1]ΑΘΛΗΤΩΝ'!C167</f>
        <v>2006</v>
      </c>
      <c r="F15" s="26">
        <f>'[1]ΑΘΛΗΤΩΝ'!D167</f>
        <v>396426</v>
      </c>
      <c r="G15" s="29" t="str">
        <f>'[1]ΑΘΛΗΤΩΝ'!E167</f>
        <v>ΟΦΚΑ ΣΕΡΡΕΣ</v>
      </c>
      <c r="H15" s="56">
        <v>13.49</v>
      </c>
      <c r="I15" s="13"/>
      <c r="J15" s="14"/>
    </row>
    <row r="16" spans="1:10" ht="21.75" customHeight="1">
      <c r="A16" s="63">
        <v>9</v>
      </c>
      <c r="B16" s="32">
        <v>2</v>
      </c>
      <c r="C16" s="25">
        <v>729</v>
      </c>
      <c r="D16" s="36" t="str">
        <f>'[1]ΑΘΛΗΤΩΝ'!B161</f>
        <v>ΜΠΑΝΤΗ ΧΡΥΣΟΥΛΑ</v>
      </c>
      <c r="E16" s="26">
        <f>'[1]ΑΘΛΗΤΩΝ'!C161</f>
        <v>2006</v>
      </c>
      <c r="F16" s="26">
        <f>'[1]ΑΘΛΗΤΩΝ'!D161</f>
        <v>393296</v>
      </c>
      <c r="G16" s="29" t="str">
        <f>'[1]ΑΘΛΗΤΩΝ'!E161</f>
        <v>Α.Ο.ΔΡΑΜΑΣ</v>
      </c>
      <c r="H16" s="56">
        <v>18.12</v>
      </c>
      <c r="I16" s="13"/>
      <c r="J16" s="14"/>
    </row>
  </sheetData>
  <sheetProtection/>
  <mergeCells count="5">
    <mergeCell ref="A1:H4"/>
    <mergeCell ref="A5:E5"/>
    <mergeCell ref="G5:H5"/>
    <mergeCell ref="A6:E6"/>
    <mergeCell ref="F6:H6"/>
  </mergeCells>
  <printOptions horizontalCentered="1"/>
  <pageMargins left="0.35433070866141736" right="0.35433070866141736" top="0.31496062992125984" bottom="0.2755905511811024" header="0.31496062992125984" footer="0.275590551181102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1"/>
  <sheetViews>
    <sheetView zoomScalePageLayoutView="0" workbookViewId="0" topLeftCell="A1">
      <selection activeCell="L16" sqref="L16"/>
    </sheetView>
  </sheetViews>
  <sheetFormatPr defaultColWidth="9.00390625" defaultRowHeight="12.75"/>
  <cols>
    <col min="1" max="1" width="4.375" style="0" customWidth="1"/>
    <col min="2" max="2" width="8.75390625" style="0" customWidth="1"/>
    <col min="3" max="3" width="8.625" style="0" customWidth="1"/>
    <col min="4" max="4" width="29.00390625" style="0" customWidth="1"/>
    <col min="5" max="5" width="6.25390625" style="0" customWidth="1"/>
    <col min="6" max="6" width="9.625" style="0" customWidth="1"/>
    <col min="7" max="7" width="20.25390625" style="0" customWidth="1"/>
    <col min="8" max="8" width="13.75390625" style="0" customWidth="1"/>
  </cols>
  <sheetData>
    <row r="1" spans="1:8" ht="12.75">
      <c r="A1" s="128" t="str">
        <f>'1000Μ  ΚΟΡΙΤΣΙΑ  Κ 12'!$A$1</f>
        <v>ΕΑΣ ΣΕΓΑΣ ΑΝ. ΜΑΚΕΔΟΝΙΑΣ-ΘΡΑΚΗΣ                                                                                                           ΠΕΡΙΦΕΡΕΙΑΚΟΙ ΑΓΩΝΕΣ ΔΡΟΜΟΥ ΣΕ ΑΝΩΜΑΛΟ ΕΔΑΦΟΣ</v>
      </c>
      <c r="B1" s="129"/>
      <c r="C1" s="129"/>
      <c r="D1" s="129"/>
      <c r="E1" s="129"/>
      <c r="F1" s="145"/>
      <c r="G1" s="145"/>
      <c r="H1" s="146"/>
    </row>
    <row r="2" spans="1:8" ht="12.75">
      <c r="A2" s="131"/>
      <c r="B2" s="132"/>
      <c r="C2" s="132"/>
      <c r="D2" s="132"/>
      <c r="E2" s="132"/>
      <c r="F2" s="147"/>
      <c r="G2" s="147"/>
      <c r="H2" s="148"/>
    </row>
    <row r="3" spans="1:8" ht="12.75">
      <c r="A3" s="131"/>
      <c r="B3" s="132"/>
      <c r="C3" s="132"/>
      <c r="D3" s="132"/>
      <c r="E3" s="132"/>
      <c r="F3" s="147"/>
      <c r="G3" s="147"/>
      <c r="H3" s="148"/>
    </row>
    <row r="4" spans="1:8" ht="8.25" customHeight="1" thickBot="1">
      <c r="A4" s="131"/>
      <c r="B4" s="132"/>
      <c r="C4" s="132"/>
      <c r="D4" s="132"/>
      <c r="E4" s="132"/>
      <c r="F4" s="147"/>
      <c r="G4" s="147"/>
      <c r="H4" s="148"/>
    </row>
    <row r="5" spans="1:8" ht="21.75" customHeight="1" thickBot="1">
      <c r="A5" s="163" t="s">
        <v>17</v>
      </c>
      <c r="B5" s="164"/>
      <c r="C5" s="165"/>
      <c r="D5" s="165"/>
      <c r="E5" s="166"/>
      <c r="F5" s="4"/>
      <c r="G5" s="153" t="s">
        <v>4</v>
      </c>
      <c r="H5" s="154"/>
    </row>
    <row r="6" spans="1:8" ht="22.5" customHeight="1" thickBot="1">
      <c r="A6" s="141" t="s">
        <v>29</v>
      </c>
      <c r="B6" s="142"/>
      <c r="C6" s="142"/>
      <c r="D6" s="142"/>
      <c r="E6" s="143"/>
      <c r="F6" s="167" t="s">
        <v>30</v>
      </c>
      <c r="G6" s="168"/>
      <c r="H6" s="169"/>
    </row>
    <row r="7" spans="1:8" s="1" customFormat="1" ht="24.75" customHeight="1" thickBot="1">
      <c r="A7" s="2" t="s">
        <v>18</v>
      </c>
      <c r="B7" s="20" t="s">
        <v>1</v>
      </c>
      <c r="C7" s="3" t="s">
        <v>3</v>
      </c>
      <c r="D7" s="2" t="s">
        <v>6</v>
      </c>
      <c r="E7" s="3" t="s">
        <v>2</v>
      </c>
      <c r="F7" s="5" t="s">
        <v>7</v>
      </c>
      <c r="G7" s="3" t="s">
        <v>5</v>
      </c>
      <c r="H7" s="2" t="s">
        <v>0</v>
      </c>
    </row>
    <row r="8" spans="1:8" ht="21.75" customHeight="1">
      <c r="A8" s="41">
        <v>1</v>
      </c>
      <c r="B8" s="37">
        <v>2</v>
      </c>
      <c r="C8" s="33">
        <v>968</v>
      </c>
      <c r="D8" s="45" t="str">
        <f>'[1]ΑΘΛΗΤΩΝ'!B156</f>
        <v>ΜΑΥΡΑΚΑΚΗ ΕΥΑ</v>
      </c>
      <c r="E8" s="35">
        <f>'[1]ΑΘΛΗΤΩΝ'!C156</f>
        <v>2003</v>
      </c>
      <c r="F8" s="35">
        <f>'[1]ΑΘΛΗΤΩΝ'!D156</f>
        <v>388492</v>
      </c>
      <c r="G8" s="35" t="str">
        <f>'[1]ΑΘΛΗΤΩΝ'!E156</f>
        <v> ΟΛΥΜΠΙΑΔΑ ΚΟΜ.</v>
      </c>
      <c r="H8" s="47">
        <v>17.59</v>
      </c>
    </row>
    <row r="9" spans="1:8" ht="21.75" customHeight="1">
      <c r="A9" s="42">
        <v>2</v>
      </c>
      <c r="B9" s="28">
        <v>3</v>
      </c>
      <c r="C9" s="25">
        <v>969</v>
      </c>
      <c r="D9" s="29" t="str">
        <f>'[1]ΑΘΛΗΤΩΝ'!B157</f>
        <v>ΜΗΛΙΟΥ ΑΛΕΞΑΝΔΡΑ</v>
      </c>
      <c r="E9" s="26">
        <f>'[1]ΑΘΛΗΤΩΝ'!C157</f>
        <v>2004</v>
      </c>
      <c r="F9" s="26">
        <f>'[1]ΑΘΛΗΤΩΝ'!D157</f>
        <v>352705</v>
      </c>
      <c r="G9" s="26" t="str">
        <f>'[1]ΑΘΛΗΤΩΝ'!E157</f>
        <v>ΔΙΟΜΗΔΗΣ ΞΑΝΘΗΣ</v>
      </c>
      <c r="H9" s="30">
        <v>18.23</v>
      </c>
    </row>
    <row r="10" spans="1:8" ht="21.75" customHeight="1">
      <c r="A10" s="42">
        <v>3</v>
      </c>
      <c r="B10" s="28">
        <v>4</v>
      </c>
      <c r="C10" s="25">
        <v>970</v>
      </c>
      <c r="D10" s="29" t="str">
        <f>'[1]ΑΘΛΗΤΩΝ'!B158</f>
        <v>ΠΑΡΑΣΚΕΥΑΪΔΟΥ ΚΑΤΕΡΙΝΑ</v>
      </c>
      <c r="E10" s="26">
        <f>'[1]ΑΘΛΗΤΩΝ'!C158</f>
        <v>2004</v>
      </c>
      <c r="F10" s="26">
        <f>'[1]ΑΘΛΗΤΩΝ'!D158</f>
        <v>342692</v>
      </c>
      <c r="G10" s="26" t="str">
        <f>'[1]ΑΘΛΗΤΩΝ'!E158</f>
        <v>Π.Α.Σ. ΡΗΣΣΟΣ</v>
      </c>
      <c r="H10" s="30">
        <v>18.55</v>
      </c>
    </row>
    <row r="11" spans="1:8" ht="21.75" customHeight="1">
      <c r="A11" s="42">
        <v>4</v>
      </c>
      <c r="B11" s="28">
        <v>1</v>
      </c>
      <c r="C11" s="25">
        <v>967</v>
      </c>
      <c r="D11" s="29" t="str">
        <f>'[1]ΑΘΛΗΤΩΝ'!B155</f>
        <v>ΑΘΑΝΑΣΙΟΥ ΑΛΕΞΙΑ</v>
      </c>
      <c r="E11" s="26">
        <f>'[1]ΑΘΛΗΤΩΝ'!C155</f>
        <v>2003</v>
      </c>
      <c r="F11" s="40">
        <f>'[1]ΑΘΛΗΤΩΝ'!D155</f>
        <v>397356</v>
      </c>
      <c r="G11" s="26" t="str">
        <f>'[1]ΑΘΛΗΤΩΝ'!E155</f>
        <v>Α.Ο.ΔΡΑΜΑΣ</v>
      </c>
      <c r="H11" s="30">
        <v>22.5</v>
      </c>
    </row>
  </sheetData>
  <sheetProtection/>
  <mergeCells count="5">
    <mergeCell ref="A1:H4"/>
    <mergeCell ref="A5:E5"/>
    <mergeCell ref="G5:H5"/>
    <mergeCell ref="A6:E6"/>
    <mergeCell ref="F6:H6"/>
  </mergeCells>
  <printOptions horizontalCentered="1"/>
  <pageMargins left="0.35433070866141736" right="0.35433070866141736" top="0.31496062992125984" bottom="0.2755905511811024" header="0.31496062992125984" footer="0.275590551181102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H8"/>
  <sheetViews>
    <sheetView zoomScalePageLayoutView="0" workbookViewId="0" topLeftCell="A1">
      <selection activeCell="L28" sqref="L27:M28"/>
    </sheetView>
  </sheetViews>
  <sheetFormatPr defaultColWidth="9.00390625" defaultRowHeight="12.75"/>
  <cols>
    <col min="1" max="1" width="4.25390625" style="0" customWidth="1"/>
    <col min="2" max="2" width="8.75390625" style="0" customWidth="1"/>
    <col min="3" max="3" width="7.125" style="0" customWidth="1"/>
    <col min="4" max="4" width="35.375" style="0" customWidth="1"/>
    <col min="5" max="5" width="9.875" style="0" customWidth="1"/>
    <col min="6" max="6" width="11.625" style="0" customWidth="1"/>
    <col min="7" max="7" width="38.25390625" style="0" customWidth="1"/>
    <col min="8" max="8" width="15.00390625" style="0" customWidth="1"/>
    <col min="9" max="9" width="8.25390625" style="0" customWidth="1"/>
  </cols>
  <sheetData>
    <row r="1" spans="1:8" ht="12.75">
      <c r="A1" s="128" t="str">
        <f>'1000Μ  ΚΟΡΙΤΣΙΑ  Κ 12'!$A$1</f>
        <v>ΕΑΣ ΣΕΓΑΣ ΑΝ. ΜΑΚΕΔΟΝΙΑΣ-ΘΡΑΚΗΣ                                                                                                           ΠΕΡΙΦΕΡΕΙΑΚΟΙ ΑΓΩΝΕΣ ΔΡΟΜΟΥ ΣΕ ΑΝΩΜΑΛΟ ΕΔΑΦΟΣ</v>
      </c>
      <c r="B1" s="129"/>
      <c r="C1" s="129"/>
      <c r="D1" s="129"/>
      <c r="E1" s="129"/>
      <c r="F1" s="145"/>
      <c r="G1" s="145"/>
      <c r="H1" s="146"/>
    </row>
    <row r="2" spans="1:8" ht="12.75">
      <c r="A2" s="131"/>
      <c r="B2" s="132"/>
      <c r="C2" s="132"/>
      <c r="D2" s="132"/>
      <c r="E2" s="132"/>
      <c r="F2" s="147"/>
      <c r="G2" s="147"/>
      <c r="H2" s="148"/>
    </row>
    <row r="3" spans="1:8" ht="12.75">
      <c r="A3" s="131"/>
      <c r="B3" s="132"/>
      <c r="C3" s="132"/>
      <c r="D3" s="132"/>
      <c r="E3" s="132"/>
      <c r="F3" s="147"/>
      <c r="G3" s="147"/>
      <c r="H3" s="148"/>
    </row>
    <row r="4" spans="1:8" ht="8.25" customHeight="1" thickBot="1">
      <c r="A4" s="131"/>
      <c r="B4" s="132"/>
      <c r="C4" s="132"/>
      <c r="D4" s="132"/>
      <c r="E4" s="132"/>
      <c r="F4" s="147"/>
      <c r="G4" s="147"/>
      <c r="H4" s="148"/>
    </row>
    <row r="5" spans="1:8" ht="21.75" customHeight="1" thickBot="1">
      <c r="A5" s="163" t="s">
        <v>12</v>
      </c>
      <c r="B5" s="164"/>
      <c r="C5" s="165"/>
      <c r="D5" s="165"/>
      <c r="E5" s="166"/>
      <c r="F5" s="4"/>
      <c r="G5" s="153" t="s">
        <v>4</v>
      </c>
      <c r="H5" s="154"/>
    </row>
    <row r="6" spans="1:8" ht="22.5" customHeight="1" thickBot="1">
      <c r="A6" s="141" t="s">
        <v>31</v>
      </c>
      <c r="B6" s="142"/>
      <c r="C6" s="142"/>
      <c r="D6" s="142"/>
      <c r="E6" s="143"/>
      <c r="F6" s="141" t="s">
        <v>32</v>
      </c>
      <c r="G6" s="142"/>
      <c r="H6" s="144"/>
    </row>
    <row r="7" spans="1:8" s="1" customFormat="1" ht="24.75" customHeight="1" thickBot="1">
      <c r="A7" s="2" t="s">
        <v>18</v>
      </c>
      <c r="B7" s="20" t="s">
        <v>1</v>
      </c>
      <c r="C7" s="3" t="s">
        <v>3</v>
      </c>
      <c r="D7" s="2" t="s">
        <v>6</v>
      </c>
      <c r="E7" s="3" t="s">
        <v>2</v>
      </c>
      <c r="F7" s="5" t="s">
        <v>7</v>
      </c>
      <c r="G7" s="3" t="s">
        <v>5</v>
      </c>
      <c r="H7" s="2" t="s">
        <v>0</v>
      </c>
    </row>
    <row r="8" spans="1:8" ht="21.75" customHeight="1">
      <c r="A8" s="49">
        <v>1</v>
      </c>
      <c r="B8" s="44">
        <v>1</v>
      </c>
      <c r="C8" s="33">
        <v>813</v>
      </c>
      <c r="D8" s="72" t="str">
        <f>'[1]ΑΘΛΗΤΩΝ'!B151</f>
        <v>ΜΠΙΤΛΗ ΜΑΡΙΑ</v>
      </c>
      <c r="E8" s="85">
        <f>'[1]ΑΘΛΗΤΩΝ'!C151</f>
        <v>2002</v>
      </c>
      <c r="F8" s="84" t="str">
        <f>'[1]ΑΘΛΗΤΩΝ'!D151</f>
        <v>ΜΕΤΑΓΡΑΦΗ</v>
      </c>
      <c r="G8" s="82" t="str">
        <f>'[1]ΑΘΛΗΤΩΝ'!E151</f>
        <v>ΠΑΣ ΠΡΩΤ. ΚΟΜ.</v>
      </c>
      <c r="H8" s="48">
        <v>33.15</v>
      </c>
    </row>
  </sheetData>
  <sheetProtection/>
  <mergeCells count="5">
    <mergeCell ref="A1:H4"/>
    <mergeCell ref="A5:E5"/>
    <mergeCell ref="G5:H5"/>
    <mergeCell ref="A6:E6"/>
    <mergeCell ref="F6:H6"/>
  </mergeCells>
  <printOptions horizontalCentered="1"/>
  <pageMargins left="0.35433070866141736" right="0.35433070866141736" top="0.31496062992125984" bottom="0.2755905511811024" header="0.31496062992125984" footer="0.275590551181102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L18"/>
  <sheetViews>
    <sheetView zoomScalePageLayoutView="0" workbookViewId="0" topLeftCell="A2">
      <selection activeCell="I15" sqref="I15"/>
    </sheetView>
  </sheetViews>
  <sheetFormatPr defaultColWidth="9.00390625" defaultRowHeight="12.75"/>
  <cols>
    <col min="1" max="1" width="3.625" style="18" customWidth="1"/>
    <col min="2" max="3" width="8.625" style="18" customWidth="1"/>
    <col min="4" max="4" width="31.00390625" style="0" customWidth="1"/>
    <col min="5" max="5" width="8.375" style="0" customWidth="1"/>
    <col min="6" max="6" width="12.75390625" style="0" customWidth="1"/>
    <col min="7" max="7" width="36.125" style="0" customWidth="1"/>
    <col min="8" max="8" width="10.625" style="0" customWidth="1"/>
    <col min="9" max="9" width="8.25390625" style="0" customWidth="1"/>
  </cols>
  <sheetData>
    <row r="1" spans="1:8" ht="12.75">
      <c r="A1" s="128" t="str">
        <f>'1000Μ  ΚΟΡΙΤΣΙΑ  Κ 12'!$A$1</f>
        <v>ΕΑΣ ΣΕΓΑΣ ΑΝ. ΜΑΚΕΔΟΝΙΑΣ-ΘΡΑΚΗΣ                                                                                                           ΠΕΡΙΦΕΡΕΙΑΚΟΙ ΑΓΩΝΕΣ ΔΡΟΜΟΥ ΣΕ ΑΝΩΜΑΛΟ ΕΔΑΦΟΣ</v>
      </c>
      <c r="B1" s="129"/>
      <c r="C1" s="129"/>
      <c r="D1" s="129"/>
      <c r="E1" s="129"/>
      <c r="F1" s="145"/>
      <c r="G1" s="145"/>
      <c r="H1" s="146"/>
    </row>
    <row r="2" spans="1:8" ht="12.75">
      <c r="A2" s="131"/>
      <c r="B2" s="132"/>
      <c r="C2" s="132"/>
      <c r="D2" s="132"/>
      <c r="E2" s="132"/>
      <c r="F2" s="147"/>
      <c r="G2" s="147"/>
      <c r="H2" s="148"/>
    </row>
    <row r="3" spans="1:8" ht="13.5" thickBot="1">
      <c r="A3" s="131"/>
      <c r="B3" s="132"/>
      <c r="C3" s="132"/>
      <c r="D3" s="132"/>
      <c r="E3" s="132"/>
      <c r="F3" s="147"/>
      <c r="G3" s="147"/>
      <c r="H3" s="148"/>
    </row>
    <row r="4" spans="1:8" ht="21.75" customHeight="1" thickBot="1">
      <c r="A4" s="170" t="s">
        <v>16</v>
      </c>
      <c r="B4" s="171"/>
      <c r="C4" s="172"/>
      <c r="D4" s="172"/>
      <c r="E4" s="173"/>
      <c r="F4" s="4"/>
      <c r="G4" s="153" t="s">
        <v>4</v>
      </c>
      <c r="H4" s="154"/>
    </row>
    <row r="5" spans="1:8" ht="15.75" customHeight="1" thickBot="1">
      <c r="A5" s="141" t="s">
        <v>33</v>
      </c>
      <c r="B5" s="142"/>
      <c r="C5" s="142"/>
      <c r="D5" s="142"/>
      <c r="E5" s="143"/>
      <c r="F5" s="141" t="s">
        <v>25</v>
      </c>
      <c r="G5" s="142"/>
      <c r="H5" s="144"/>
    </row>
    <row r="6" spans="1:8" s="1" customFormat="1" ht="24.75" customHeight="1" thickBot="1">
      <c r="A6" s="2" t="s">
        <v>19</v>
      </c>
      <c r="B6" s="20" t="s">
        <v>1</v>
      </c>
      <c r="C6" s="3" t="s">
        <v>3</v>
      </c>
      <c r="D6" s="2" t="s">
        <v>6</v>
      </c>
      <c r="E6" s="3" t="s">
        <v>2</v>
      </c>
      <c r="F6" s="66" t="s">
        <v>7</v>
      </c>
      <c r="G6" s="3" t="s">
        <v>5</v>
      </c>
      <c r="H6" s="2" t="s">
        <v>0</v>
      </c>
    </row>
    <row r="7" spans="1:12" ht="21.75" customHeight="1">
      <c r="A7" s="49">
        <v>1</v>
      </c>
      <c r="B7" s="44">
        <v>1</v>
      </c>
      <c r="C7" s="52">
        <v>246</v>
      </c>
      <c r="D7" s="29" t="str">
        <f>'[1]ΑΘΛΗΤΩΝ'!B139</f>
        <v>ΤΣΕΛΙΔΗΣ ΜΙΧΑΛΗΣ</v>
      </c>
      <c r="E7" s="29">
        <f>'[1]ΑΘΛΗΤΩΝ'!C139</f>
        <v>2011</v>
      </c>
      <c r="F7" s="29">
        <f>'[1]ΑΘΛΗΤΩΝ'!D139</f>
        <v>382628</v>
      </c>
      <c r="G7" s="29" t="str">
        <f>'[1]ΑΘΛΗΤΩΝ'!E139</f>
        <v> ΟΛΥΜΠΙΑΔΑ ΚΟΜ.</v>
      </c>
      <c r="H7" s="50" t="s">
        <v>88</v>
      </c>
      <c r="I7" s="8"/>
      <c r="J7" s="8"/>
      <c r="K7" s="8"/>
      <c r="L7" s="8"/>
    </row>
    <row r="8" spans="1:12" ht="21.75" customHeight="1" thickBot="1">
      <c r="A8" s="31">
        <v>2</v>
      </c>
      <c r="B8" s="32">
        <v>2</v>
      </c>
      <c r="C8" s="53">
        <v>248</v>
      </c>
      <c r="D8" s="29" t="str">
        <f>'[1]ΑΘΛΗΤΩΝ'!B127</f>
        <v>ΣΤΑΦΟΡΙΔΗΣ ΑΛΕΞΙΟΣ</v>
      </c>
      <c r="E8" s="29">
        <f>'[1]ΑΘΛΗΤΩΝ'!C127</f>
        <v>2011</v>
      </c>
      <c r="F8" s="29" t="str">
        <f>'[1]ΑΘΛΗΤΩΝ'!D127</f>
        <v>ΔΥ</v>
      </c>
      <c r="G8" s="29" t="str">
        <f>'[1]ΑΘΛΗΤΩΝ'!E127</f>
        <v> ΟΛΥΜΠΙΑΔΑ ΚΟΜ.</v>
      </c>
      <c r="H8" s="51" t="s">
        <v>89</v>
      </c>
      <c r="I8" s="8"/>
      <c r="J8" s="8"/>
      <c r="K8" s="8"/>
      <c r="L8" s="8"/>
    </row>
    <row r="9" spans="1:12" ht="21.75" customHeight="1" thickBot="1">
      <c r="A9" s="49">
        <v>3</v>
      </c>
      <c r="B9" s="32">
        <v>3</v>
      </c>
      <c r="C9" s="53">
        <v>250</v>
      </c>
      <c r="D9" s="29" t="str">
        <f>'[1]ΑΘΛΗΤΩΝ'!B126</f>
        <v>ΜΙΧΑΣ ΜΙΧΑΛΗΣ</v>
      </c>
      <c r="E9" s="29">
        <f>'[1]ΑΘΛΗΤΩΝ'!C126</f>
        <v>2013</v>
      </c>
      <c r="F9" s="29" t="str">
        <f>'[1]ΑΘΛΗΤΩΝ'!D126</f>
        <v>ΔΥ</v>
      </c>
      <c r="G9" s="29" t="str">
        <f>'[1]ΑΘΛΗΤΩΝ'!E126</f>
        <v> ΟΛΥΜΠΙΑΔΑ ΚΟΜ.</v>
      </c>
      <c r="H9" s="51" t="s">
        <v>90</v>
      </c>
      <c r="I9" s="8"/>
      <c r="J9" s="8"/>
      <c r="K9" s="8"/>
      <c r="L9" s="8"/>
    </row>
    <row r="10" spans="1:12" ht="21.75" customHeight="1" thickBot="1">
      <c r="A10" s="31">
        <v>4</v>
      </c>
      <c r="B10" s="32">
        <v>4</v>
      </c>
      <c r="C10" s="53">
        <v>551</v>
      </c>
      <c r="D10" s="45" t="str">
        <f>'[1]ΑΘΛΗΤΩΝ'!B116</f>
        <v>ΜΠΑΜΠΑΙΤΗΣ ΓΕΩΡΓΙΟΣ</v>
      </c>
      <c r="E10" s="45">
        <f>'[1]ΑΘΛΗΤΩΝ'!C116</f>
        <v>2011</v>
      </c>
      <c r="F10" s="45">
        <f>'[1]ΑΘΛΗΤΩΝ'!D116</f>
        <v>261</v>
      </c>
      <c r="G10" s="45" t="str">
        <f>'[1]ΑΘΛΗΤΩΝ'!E116</f>
        <v>ΑΠΟΦΚΑ ΞΑΝΘΗΣ</v>
      </c>
      <c r="H10" s="51" t="s">
        <v>63</v>
      </c>
      <c r="I10" s="8"/>
      <c r="J10" s="8"/>
      <c r="K10" s="8"/>
      <c r="L10" s="8"/>
    </row>
    <row r="11" spans="1:12" ht="21.75" customHeight="1">
      <c r="A11" s="49">
        <v>5</v>
      </c>
      <c r="B11" s="32">
        <v>5</v>
      </c>
      <c r="C11" s="53">
        <v>249</v>
      </c>
      <c r="D11" s="29" t="str">
        <f>'[1]ΑΘΛΗΤΩΝ'!B142</f>
        <v>ΣΥΜΕΩΝΙΔΗΣ ΚΩΝΣΤΑΝΤΙΝΟΣ</v>
      </c>
      <c r="E11" s="29">
        <f>'[1]ΑΘΛΗΤΩΝ'!C142</f>
        <v>2011</v>
      </c>
      <c r="F11" s="29" t="str">
        <f>'[1]ΑΘΛΗΤΩΝ'!D142</f>
        <v>ΣΕΓΑΣ</v>
      </c>
      <c r="G11" s="29" t="str">
        <f>'[1]ΑΘΛΗΤΩΝ'!E142</f>
        <v>ΣΚΑΔ</v>
      </c>
      <c r="H11" s="51" t="s">
        <v>69</v>
      </c>
      <c r="I11" s="8"/>
      <c r="J11" s="8"/>
      <c r="K11" s="8"/>
      <c r="L11" s="8"/>
    </row>
    <row r="12" spans="1:12" ht="21.75" customHeight="1" thickBot="1">
      <c r="A12" s="31">
        <v>6</v>
      </c>
      <c r="B12" s="32">
        <v>6</v>
      </c>
      <c r="C12" s="53">
        <v>550</v>
      </c>
      <c r="D12" s="29" t="str">
        <f>'[1]ΑΘΛΗΤΩΝ'!B119</f>
        <v>ΛΑΖΑΚΗΣ ΠΑΝΑΓΙΩΤΗΣ</v>
      </c>
      <c r="E12" s="29">
        <f>'[1]ΑΘΛΗΤΩΝ'!C119</f>
        <v>2013</v>
      </c>
      <c r="F12" s="29" t="s">
        <v>40</v>
      </c>
      <c r="G12" s="29" t="str">
        <f>'[1]ΑΘΛΗΤΩΝ'!E119</f>
        <v>ΑΠΟΦΚΑ ΞΑΝΘΗΣ</v>
      </c>
      <c r="H12" s="51" t="s">
        <v>85</v>
      </c>
      <c r="I12" s="8"/>
      <c r="J12" s="8"/>
      <c r="K12" s="8"/>
      <c r="L12" s="8"/>
    </row>
    <row r="13" spans="1:12" ht="21.75" customHeight="1">
      <c r="A13" s="49">
        <v>7</v>
      </c>
      <c r="B13" s="32">
        <v>7</v>
      </c>
      <c r="C13" s="53">
        <v>252</v>
      </c>
      <c r="D13" s="29" t="str">
        <f>'[1]ΑΘΛΗΤΩΝ'!B122</f>
        <v>ΜΑΥΡΟΠΟΥΛΟΣ ΟΡΕΣΤΗΣ-ΙΩΝ</v>
      </c>
      <c r="E13" s="29">
        <f>'[1]ΑΘΛΗΤΩΝ'!C122</f>
        <v>2012</v>
      </c>
      <c r="F13" s="29" t="s">
        <v>40</v>
      </c>
      <c r="G13" s="29" t="str">
        <f>'[1]ΑΘΛΗΤΩΝ'!E122</f>
        <v>Α.Ο.ΔΡΑΜΑΣ</v>
      </c>
      <c r="H13" s="51" t="s">
        <v>86</v>
      </c>
      <c r="I13" s="8"/>
      <c r="J13" s="8"/>
      <c r="K13" s="8"/>
      <c r="L13" s="8"/>
    </row>
    <row r="14" spans="1:12" ht="21.75" customHeight="1" thickBot="1">
      <c r="A14" s="31">
        <v>8</v>
      </c>
      <c r="B14" s="32">
        <v>8</v>
      </c>
      <c r="C14" s="53">
        <v>244</v>
      </c>
      <c r="D14" s="29" t="s">
        <v>80</v>
      </c>
      <c r="E14" s="29">
        <v>2011</v>
      </c>
      <c r="F14" s="29" t="s">
        <v>40</v>
      </c>
      <c r="G14" s="29" t="s">
        <v>81</v>
      </c>
      <c r="H14" s="51" t="s">
        <v>93</v>
      </c>
      <c r="I14" s="12"/>
      <c r="J14" s="12"/>
      <c r="K14" s="8"/>
      <c r="L14" s="8"/>
    </row>
    <row r="15" spans="1:12" ht="21.75" customHeight="1">
      <c r="A15" s="49">
        <v>9</v>
      </c>
      <c r="B15" s="32">
        <v>9</v>
      </c>
      <c r="C15" s="53">
        <v>245</v>
      </c>
      <c r="D15" s="29" t="s">
        <v>82</v>
      </c>
      <c r="E15" s="29">
        <v>2013</v>
      </c>
      <c r="F15" s="29" t="s">
        <v>40</v>
      </c>
      <c r="G15" s="29" t="s">
        <v>81</v>
      </c>
      <c r="H15" s="51" t="s">
        <v>92</v>
      </c>
      <c r="I15" s="8"/>
      <c r="J15" s="8"/>
      <c r="K15" s="8"/>
      <c r="L15" s="8"/>
    </row>
    <row r="16" spans="1:12" ht="21.75" customHeight="1" thickBot="1">
      <c r="A16" s="31">
        <v>10</v>
      </c>
      <c r="B16" s="32">
        <v>10</v>
      </c>
      <c r="C16" s="53">
        <v>552</v>
      </c>
      <c r="D16" s="29" t="str">
        <f>'[1]ΑΘΛΗΤΩΝ'!B118</f>
        <v>ΚΑΤΣΙΚΕΑΣ ΔΟΞAΚΗΣ ΜΗΝΑΣ</v>
      </c>
      <c r="E16" s="29">
        <f>'[1]ΑΘΛΗΤΩΝ'!C118</f>
        <v>2013</v>
      </c>
      <c r="F16" s="29">
        <f>'[1]ΑΘΛΗΤΩΝ'!D118</f>
        <v>35</v>
      </c>
      <c r="G16" s="29" t="str">
        <f>'[1]ΑΘΛΗΤΩΝ'!E118</f>
        <v>ΑΠΟΦΚΑ ΞΑΝΘΗΣ</v>
      </c>
      <c r="H16" s="51" t="s">
        <v>87</v>
      </c>
      <c r="I16" s="8"/>
      <c r="J16" s="8"/>
      <c r="K16" s="8"/>
      <c r="L16" s="8"/>
    </row>
    <row r="17" spans="1:12" ht="21.75" customHeight="1" thickBot="1">
      <c r="A17" s="49">
        <v>11</v>
      </c>
      <c r="B17" s="32">
        <v>11</v>
      </c>
      <c r="C17" s="53">
        <v>251</v>
      </c>
      <c r="D17" s="29" t="str">
        <f>'[1]ΑΘΛΗΤΩΝ'!B123</f>
        <v>ΜΠΡΑΓΚΑΣ ΑΝΔΡΕΑΣ</v>
      </c>
      <c r="E17" s="29">
        <f>'[1]ΑΘΛΗΤΩΝ'!C123</f>
        <v>2011</v>
      </c>
      <c r="F17" s="29" t="s">
        <v>40</v>
      </c>
      <c r="G17" s="29" t="str">
        <f>'[1]ΑΘΛΗΤΩΝ'!E123</f>
        <v>Α.Ο.ΔΡΑΜΑΣ</v>
      </c>
      <c r="H17" s="51" t="s">
        <v>91</v>
      </c>
      <c r="I17" s="8"/>
      <c r="J17" s="8"/>
      <c r="K17" s="11"/>
      <c r="L17" s="11"/>
    </row>
    <row r="18" spans="1:8" ht="15.75">
      <c r="A18" s="49">
        <v>5</v>
      </c>
      <c r="B18" s="32">
        <v>12</v>
      </c>
      <c r="C18" s="53">
        <v>247</v>
      </c>
      <c r="D18" s="29" t="s">
        <v>83</v>
      </c>
      <c r="E18" s="29">
        <v>2011</v>
      </c>
      <c r="F18" s="29">
        <v>263</v>
      </c>
      <c r="G18" s="29" t="s">
        <v>84</v>
      </c>
      <c r="H18" s="51" t="s">
        <v>94</v>
      </c>
    </row>
  </sheetData>
  <sheetProtection/>
  <mergeCells count="5">
    <mergeCell ref="A1:H3"/>
    <mergeCell ref="A4:E4"/>
    <mergeCell ref="G4:H4"/>
    <mergeCell ref="A5:E5"/>
    <mergeCell ref="F5:H5"/>
  </mergeCells>
  <printOptions horizontalCentered="1"/>
  <pageMargins left="0.35433070866141736" right="0.35433070866141736" top="0.31496062992125984" bottom="0.2755905511811024" header="0.31496062992125984" footer="0.275590551181102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30"/>
  <sheetViews>
    <sheetView zoomScalePageLayoutView="0" workbookViewId="0" topLeftCell="A13">
      <selection activeCell="N42" sqref="N42"/>
    </sheetView>
  </sheetViews>
  <sheetFormatPr defaultColWidth="9.00390625" defaultRowHeight="12.75"/>
  <cols>
    <col min="1" max="1" width="4.25390625" style="18" customWidth="1"/>
    <col min="2" max="2" width="7.75390625" style="18" customWidth="1"/>
    <col min="3" max="3" width="7.375" style="18" customWidth="1"/>
    <col min="4" max="4" width="32.00390625" style="0" customWidth="1"/>
    <col min="5" max="5" width="9.625" style="0" customWidth="1"/>
    <col min="6" max="6" width="12.00390625" style="0" customWidth="1"/>
    <col min="7" max="7" width="31.625" style="0" customWidth="1"/>
    <col min="8" max="8" width="9.00390625" style="0" customWidth="1"/>
    <col min="9" max="9" width="8.25390625" style="0" customWidth="1"/>
  </cols>
  <sheetData>
    <row r="1" spans="1:8" ht="11.25" customHeight="1">
      <c r="A1" s="128" t="str">
        <f>'1000Μ  ΚΟΡΙΤΣΙΑ  Κ 12'!$A$1</f>
        <v>ΕΑΣ ΣΕΓΑΣ ΑΝ. ΜΑΚΕΔΟΝΙΑΣ-ΘΡΑΚΗΣ                                                                                                           ΠΕΡΙΦΕΡΕΙΑΚΟΙ ΑΓΩΝΕΣ ΔΡΟΜΟΥ ΣΕ ΑΝΩΜΑΛΟ ΕΔΑΦΟΣ</v>
      </c>
      <c r="B1" s="129"/>
      <c r="C1" s="129"/>
      <c r="D1" s="129"/>
      <c r="E1" s="129"/>
      <c r="F1" s="145"/>
      <c r="G1" s="145"/>
      <c r="H1" s="146"/>
    </row>
    <row r="2" spans="1:8" ht="9.75" customHeight="1">
      <c r="A2" s="131"/>
      <c r="B2" s="132"/>
      <c r="C2" s="132"/>
      <c r="D2" s="132"/>
      <c r="E2" s="132"/>
      <c r="F2" s="147"/>
      <c r="G2" s="147"/>
      <c r="H2" s="148"/>
    </row>
    <row r="3" spans="1:8" ht="17.25" customHeight="1" thickBot="1">
      <c r="A3" s="131"/>
      <c r="B3" s="132"/>
      <c r="C3" s="132"/>
      <c r="D3" s="132"/>
      <c r="E3" s="132"/>
      <c r="F3" s="147"/>
      <c r="G3" s="147"/>
      <c r="H3" s="148"/>
    </row>
    <row r="4" spans="1:8" ht="21" customHeight="1" thickBot="1">
      <c r="A4" s="170" t="s">
        <v>8</v>
      </c>
      <c r="B4" s="171"/>
      <c r="C4" s="172"/>
      <c r="D4" s="172"/>
      <c r="E4" s="173"/>
      <c r="F4" s="6" t="s">
        <v>21</v>
      </c>
      <c r="G4" s="153" t="s">
        <v>4</v>
      </c>
      <c r="H4" s="154"/>
    </row>
    <row r="5" spans="1:8" ht="17.25" customHeight="1" thickBot="1">
      <c r="A5" s="141" t="s">
        <v>34</v>
      </c>
      <c r="B5" s="142"/>
      <c r="C5" s="142"/>
      <c r="D5" s="142"/>
      <c r="E5" s="143"/>
      <c r="F5" s="141" t="s">
        <v>23</v>
      </c>
      <c r="G5" s="142"/>
      <c r="H5" s="144"/>
    </row>
    <row r="6" spans="1:8" s="1" customFormat="1" ht="22.5" customHeight="1" thickBot="1">
      <c r="A6" s="2" t="s">
        <v>18</v>
      </c>
      <c r="B6" s="20" t="s">
        <v>1</v>
      </c>
      <c r="C6" s="3" t="s">
        <v>3</v>
      </c>
      <c r="D6" s="2" t="s">
        <v>6</v>
      </c>
      <c r="E6" s="3" t="s">
        <v>2</v>
      </c>
      <c r="F6" s="5" t="s">
        <v>7</v>
      </c>
      <c r="G6" s="3" t="s">
        <v>5</v>
      </c>
      <c r="H6" s="2" t="s">
        <v>0</v>
      </c>
    </row>
    <row r="7" spans="1:11" ht="21.75" customHeight="1">
      <c r="A7" s="49">
        <v>1</v>
      </c>
      <c r="B7" s="44">
        <v>1</v>
      </c>
      <c r="C7" s="95">
        <v>805</v>
      </c>
      <c r="D7" s="96" t="str">
        <f>'[1]ΑΘΛΗΤΩΝ'!B89</f>
        <v>ΚΑΠΟΛΑΣ ΓΙΩΡΓΟΣ</v>
      </c>
      <c r="E7" s="96">
        <f>'[1]ΑΘΛΗΤΩΝ'!C89</f>
        <v>2009</v>
      </c>
      <c r="F7" s="96">
        <f>'[1]ΑΘΛΗΤΩΝ'!D89</f>
        <v>382620</v>
      </c>
      <c r="G7" s="96" t="str">
        <f>'[1]ΑΘΛΗΤΩΝ'!E89</f>
        <v> ΟΛΥΜΠΙΑΔΑ ΚΟΜ.</v>
      </c>
      <c r="H7" s="54">
        <v>7.54</v>
      </c>
      <c r="I7" s="8"/>
      <c r="J7" s="8"/>
      <c r="K7" s="8"/>
    </row>
    <row r="8" spans="1:11" ht="21.75" customHeight="1">
      <c r="A8" s="31">
        <v>2</v>
      </c>
      <c r="B8" s="32">
        <v>2</v>
      </c>
      <c r="C8" s="53">
        <v>801</v>
      </c>
      <c r="D8" s="29" t="str">
        <f>'[1]ΑΘΛΗΤΩΝ'!B111</f>
        <v>ΠΑΡΧΑΡΙΔΗΣ ΗΛΙΑΣ</v>
      </c>
      <c r="E8" s="29">
        <f>'[1]ΑΘΛΗΤΩΝ'!C111</f>
        <v>2009</v>
      </c>
      <c r="F8" s="29">
        <f>'[1]ΑΘΛΗΤΩΝ'!D111</f>
        <v>397365</v>
      </c>
      <c r="G8" s="29" t="str">
        <f>'[1]ΑΘΛΗΤΩΝ'!E111</f>
        <v>ΦΙΛΙΠΠΟΣ ΚΑΒΑΛΑΣ</v>
      </c>
      <c r="H8" s="55">
        <v>8.11</v>
      </c>
      <c r="I8" s="8"/>
      <c r="J8" s="8"/>
      <c r="K8" s="8"/>
    </row>
    <row r="9" spans="1:11" ht="21.75" customHeight="1">
      <c r="A9" s="31">
        <v>3</v>
      </c>
      <c r="B9" s="32">
        <v>3</v>
      </c>
      <c r="C9" s="53">
        <v>587</v>
      </c>
      <c r="D9" s="29" t="str">
        <f>'[1]ΑΘΛΗΤΩΝ'!B77</f>
        <v>ΙΑΚΩΒΙΔΗΣ ΙΩΑΝΝΗΣ</v>
      </c>
      <c r="E9" s="29">
        <f>'[1]ΑΘΛΗΤΩΝ'!C77</f>
        <v>2009</v>
      </c>
      <c r="F9" s="29">
        <f>'[1]ΑΘΛΗΤΩΝ'!D77</f>
        <v>394612</v>
      </c>
      <c r="G9" s="29" t="str">
        <f>'[1]ΑΘΛΗΤΩΝ'!E77</f>
        <v>ΑΠΟΦΚΑ ΞΑΝΘΗΣ</v>
      </c>
      <c r="H9" s="55">
        <v>8.14</v>
      </c>
      <c r="I9" s="8"/>
      <c r="J9" s="8"/>
      <c r="K9" s="8"/>
    </row>
    <row r="10" spans="1:11" ht="21.75" customHeight="1">
      <c r="A10" s="31">
        <v>4</v>
      </c>
      <c r="B10" s="32">
        <v>4</v>
      </c>
      <c r="C10" s="53">
        <v>589</v>
      </c>
      <c r="D10" s="29" t="str">
        <f>'[1]ΑΘΛΗΤΩΝ'!B99</f>
        <v>ΠΕΤΡΑΚΗΣ ΝΙΚΟΛΑΟΣ</v>
      </c>
      <c r="E10" s="29">
        <f>'[1]ΑΘΛΗΤΩΝ'!C99</f>
        <v>2009</v>
      </c>
      <c r="F10" s="29">
        <f>'[1]ΑΘΛΗΤΩΝ'!D99</f>
        <v>381102</v>
      </c>
      <c r="G10" s="29" t="str">
        <f>'[1]ΑΘΛΗΤΩΝ'!E99</f>
        <v>ΠΡΩΤΕΑΣ ΑΛΕΞ/ΠΟΛΗΣ</v>
      </c>
      <c r="H10" s="55">
        <v>8.19</v>
      </c>
      <c r="I10" s="8"/>
      <c r="J10" s="8"/>
      <c r="K10" s="8"/>
    </row>
    <row r="11" spans="1:11" ht="21.75" customHeight="1">
      <c r="A11" s="31">
        <v>5</v>
      </c>
      <c r="B11" s="32">
        <v>5</v>
      </c>
      <c r="C11" s="53">
        <v>452</v>
      </c>
      <c r="D11" s="97" t="s">
        <v>133</v>
      </c>
      <c r="E11" s="29">
        <v>2010</v>
      </c>
      <c r="F11" s="29" t="s">
        <v>40</v>
      </c>
      <c r="G11" s="29" t="s">
        <v>132</v>
      </c>
      <c r="H11" s="55">
        <v>8.21</v>
      </c>
      <c r="I11" s="8"/>
      <c r="J11" s="8"/>
      <c r="K11" s="8"/>
    </row>
    <row r="12" spans="1:11" ht="21.75" customHeight="1">
      <c r="A12" s="31">
        <v>6</v>
      </c>
      <c r="B12" s="32">
        <v>6</v>
      </c>
      <c r="C12" s="53">
        <v>588</v>
      </c>
      <c r="D12" s="29" t="str">
        <f>'[1]ΑΘΛΗΤΩΝ'!B98</f>
        <v>ΣΕΒΛΙΔΗΣ ΑΛΕΞΑΝΔΡΟΣ</v>
      </c>
      <c r="E12" s="29">
        <f>'[1]ΑΘΛΗΤΩΝ'!C98</f>
        <v>2009</v>
      </c>
      <c r="F12" s="29" t="str">
        <f>'[1]ΑΘΛΗΤΩΝ'!D98</f>
        <v>ΣΕΓΑΣ</v>
      </c>
      <c r="G12" s="29" t="str">
        <f>'[1]ΑΘΛΗΤΩΝ'!E98</f>
        <v>ΠΡΩΤΕΑΣ ΑΛΕΞ/ΠΟΛΗΣ</v>
      </c>
      <c r="H12" s="55">
        <v>8.24</v>
      </c>
      <c r="I12" s="8"/>
      <c r="J12" s="8"/>
      <c r="K12" s="8"/>
    </row>
    <row r="13" spans="1:11" ht="21.75" customHeight="1">
      <c r="A13" s="31">
        <v>7</v>
      </c>
      <c r="B13" s="32">
        <v>7</v>
      </c>
      <c r="C13" s="53">
        <v>549</v>
      </c>
      <c r="D13" s="29" t="str">
        <f>'[1]ΑΘΛΗΤΩΝ'!B104</f>
        <v>ΙΟΡΔΑΝΙΔΗΣ ΙΣΑΑΚ</v>
      </c>
      <c r="E13" s="29">
        <f>'[1]ΑΘΛΗΤΩΝ'!C104</f>
        <v>2010</v>
      </c>
      <c r="F13" s="29">
        <f>'[1]ΑΘΛΗΤΩΝ'!D104</f>
        <v>397435</v>
      </c>
      <c r="G13" s="29" t="str">
        <f>'[1]ΑΘΛΗΤΩΝ'!E104</f>
        <v>ΣΚΑΔ</v>
      </c>
      <c r="H13" s="55">
        <v>8.26</v>
      </c>
      <c r="I13" s="8"/>
      <c r="J13" s="8"/>
      <c r="K13" s="8"/>
    </row>
    <row r="14" spans="1:11" ht="21.75" customHeight="1">
      <c r="A14" s="31">
        <v>8</v>
      </c>
      <c r="B14" s="32">
        <v>8</v>
      </c>
      <c r="C14" s="53">
        <v>606</v>
      </c>
      <c r="D14" s="29" t="str">
        <f>'[1]ΑΘΛΗΤΩΝ'!B108</f>
        <v>ΑΠΟΣΤΟΛΙΔΗΣ ΔΗΜΗΤΡΗΣ</v>
      </c>
      <c r="E14" s="29">
        <f>'[1]ΑΘΛΗΤΩΝ'!C108</f>
        <v>2010</v>
      </c>
      <c r="F14" s="29">
        <f>'[1]ΑΘΛΗΤΩΝ'!D108</f>
        <v>397432</v>
      </c>
      <c r="G14" s="29" t="str">
        <f>'[1]ΑΘΛΗΤΩΝ'!E108</f>
        <v>ΣΚΑΔ</v>
      </c>
      <c r="H14" s="55">
        <v>8.51</v>
      </c>
      <c r="I14" s="8"/>
      <c r="J14" s="8"/>
      <c r="K14" s="8"/>
    </row>
    <row r="15" spans="1:11" ht="21.75" customHeight="1">
      <c r="A15" s="31">
        <v>9</v>
      </c>
      <c r="B15" s="32">
        <v>9</v>
      </c>
      <c r="C15" s="95">
        <v>238</v>
      </c>
      <c r="D15" s="96" t="str">
        <f>'[1]ΑΘΛΗΤΩΝ'!B75</f>
        <v>ΤΣΑΛΟΥΜΗΣ ΔΙΟΝΥΣΙΟΣ</v>
      </c>
      <c r="E15" s="96">
        <f>'[1]ΑΘΛΗΤΩΝ'!C75</f>
        <v>2010</v>
      </c>
      <c r="F15" s="96">
        <f>'[1]ΑΘΛΗΤΩΝ'!D75</f>
        <v>397333</v>
      </c>
      <c r="G15" s="96" t="str">
        <f>'[1]ΑΘΛΗΤΩΝ'!E75</f>
        <v>ΟΦΚΑ ΣΕΡΡΕΣ</v>
      </c>
      <c r="H15" s="55">
        <v>8.54</v>
      </c>
      <c r="I15" s="12"/>
      <c r="J15" s="12"/>
      <c r="K15" s="8"/>
    </row>
    <row r="16" spans="1:11" ht="21.75" customHeight="1">
      <c r="A16" s="31">
        <v>10</v>
      </c>
      <c r="B16" s="32">
        <v>10</v>
      </c>
      <c r="C16" s="53">
        <v>451</v>
      </c>
      <c r="D16" s="29" t="str">
        <f>'[1]ΑΘΛΗΤΩΝ'!B112</f>
        <v>ΜΑΥΡΟΜΜΑΤΗΣ ΠΑΡΑΣΧΟΣ</v>
      </c>
      <c r="E16" s="29">
        <f>'[1]ΑΘΛΗΤΩΝ'!C112</f>
        <v>2009</v>
      </c>
      <c r="F16" s="29">
        <f>'[1]ΑΘΛΗΤΩΝ'!D112</f>
        <v>381499</v>
      </c>
      <c r="G16" s="29" t="str">
        <f>'[1]ΑΘΛΗΤΩΝ'!E112</f>
        <v>ΦΙΛΙΠΠΟΣ ΚΑΒΑΛΑΣ</v>
      </c>
      <c r="H16" s="55">
        <v>8.54</v>
      </c>
      <c r="I16" s="12"/>
      <c r="J16" s="12"/>
      <c r="K16" s="8"/>
    </row>
    <row r="17" spans="1:11" ht="21.75" customHeight="1">
      <c r="A17" s="31">
        <v>11</v>
      </c>
      <c r="B17" s="32">
        <v>11</v>
      </c>
      <c r="C17" s="53">
        <v>548</v>
      </c>
      <c r="D17" s="29" t="str">
        <f>'[1]ΑΘΛΗΤΩΝ'!B105</f>
        <v>ΤΡΙΑΝΤΑΦΥΛΛΟΥ ΓΕΩΡΓΙΟΣ</v>
      </c>
      <c r="E17" s="29">
        <f>'[1]ΑΘΛΗΤΩΝ'!C105</f>
        <v>2009</v>
      </c>
      <c r="F17" s="29">
        <f>'[1]ΑΘΛΗΤΩΝ'!D105</f>
        <v>396536</v>
      </c>
      <c r="G17" s="29" t="str">
        <f>'[1]ΑΘΛΗΤΩΝ'!E105</f>
        <v>ΣΚΑΔ</v>
      </c>
      <c r="H17" s="55">
        <v>8.58</v>
      </c>
      <c r="I17" s="8"/>
      <c r="J17" s="8"/>
      <c r="K17" s="8"/>
    </row>
    <row r="18" spans="1:11" ht="21.75" customHeight="1">
      <c r="A18" s="31">
        <v>12</v>
      </c>
      <c r="B18" s="32">
        <v>12</v>
      </c>
      <c r="C18" s="53">
        <v>592</v>
      </c>
      <c r="D18" s="29" t="str">
        <f>'[1]ΑΘΛΗΤΩΝ'!B109</f>
        <v>ΤΣΙΡΙΜΙΚΙΔΗΣ ΒΑΓΓΕΛΗΣ</v>
      </c>
      <c r="E18" s="29">
        <f>'[1]ΑΘΛΗΤΩΝ'!C109</f>
        <v>2009</v>
      </c>
      <c r="F18" s="29">
        <f>'[1]ΑΘΛΗΤΩΝ'!D109</f>
        <v>384934</v>
      </c>
      <c r="G18" s="29" t="str">
        <f>'[1]ΑΘΛΗΤΩΝ'!E109</f>
        <v>ΣΚΑΔ</v>
      </c>
      <c r="H18" s="55">
        <v>9.02</v>
      </c>
      <c r="I18" s="8"/>
      <c r="J18" s="8"/>
      <c r="K18" s="8"/>
    </row>
    <row r="19" spans="1:11" ht="21.75" customHeight="1">
      <c r="A19" s="31">
        <v>13</v>
      </c>
      <c r="B19" s="32">
        <v>13</v>
      </c>
      <c r="C19" s="53">
        <v>590</v>
      </c>
      <c r="D19" s="29" t="str">
        <f>'[1]ΑΘΛΗΤΩΝ'!B102</f>
        <v>ΤΟΡΟΣΙΑΝ ΦΙΛΙΠ</v>
      </c>
      <c r="E19" s="29">
        <f>'[1]ΑΘΛΗΤΩΝ'!C102</f>
        <v>2010</v>
      </c>
      <c r="F19" s="29" t="str">
        <f>'[1]ΑΘΛΗΤΩΝ'!D102</f>
        <v>ΣΕΓΑΣ</v>
      </c>
      <c r="G19" s="29" t="str">
        <f>'[1]ΑΘΛΗΤΩΝ'!E102</f>
        <v>ΠΡΩΤΕΑΣ ΑΛΕΞ/ΠΟΛΗΣ</v>
      </c>
      <c r="H19" s="55">
        <v>9.07</v>
      </c>
      <c r="I19" s="8"/>
      <c r="J19" s="8"/>
      <c r="K19" s="8"/>
    </row>
    <row r="20" spans="1:11" ht="21.75" customHeight="1">
      <c r="A20" s="31">
        <v>14</v>
      </c>
      <c r="B20" s="32">
        <v>14</v>
      </c>
      <c r="C20" s="53">
        <v>591</v>
      </c>
      <c r="D20" s="29" t="str">
        <f>'[1]ΑΘΛΗΤΩΝ'!B101</f>
        <v>ΔΗΜΗΤΡΙΑΔΗΣ ΘΕΟΔΩΡΟΣ </v>
      </c>
      <c r="E20" s="29">
        <f>'[1]ΑΘΛΗΤΩΝ'!C101</f>
        <v>2009</v>
      </c>
      <c r="F20" s="29">
        <f>'[1]ΑΘΛΗΤΩΝ'!D101</f>
        <v>103</v>
      </c>
      <c r="G20" s="29" t="str">
        <f>'[1]ΑΘΛΗΤΩΝ'!E101</f>
        <v>ΠΡΩΤΕΑΣ ΑΛΕΞ/ΠΟΛΗΣ</v>
      </c>
      <c r="H20" s="55">
        <v>9.16</v>
      </c>
      <c r="I20" s="8"/>
      <c r="J20" s="8"/>
      <c r="K20" s="8"/>
    </row>
    <row r="21" spans="1:11" ht="21.75" customHeight="1">
      <c r="A21" s="31">
        <v>15</v>
      </c>
      <c r="B21" s="32">
        <v>15</v>
      </c>
      <c r="C21" s="53">
        <v>803</v>
      </c>
      <c r="D21" s="29" t="str">
        <f>'[1]ΑΘΛΗΤΩΝ'!B114</f>
        <v>ΔΑΦΝΙΩΤΗΣ ΑΡΗΣ</v>
      </c>
      <c r="E21" s="29">
        <f>'[1]ΑΘΛΗΤΩΝ'!C114</f>
        <v>2010</v>
      </c>
      <c r="F21" s="29">
        <f>'[1]ΑΘΛΗΤΩΝ'!D114</f>
        <v>385692</v>
      </c>
      <c r="G21" s="29" t="str">
        <f>'[1]ΑΘΛΗΤΩΝ'!E114</f>
        <v>ΦΙΛΙΠΠΟΣ ΚΑΒΑΛΑΣ</v>
      </c>
      <c r="H21" s="55">
        <v>9.18</v>
      </c>
      <c r="I21" s="8"/>
      <c r="J21" s="8"/>
      <c r="K21" s="8"/>
    </row>
    <row r="22" spans="1:11" ht="21.75" customHeight="1">
      <c r="A22" s="31">
        <v>16</v>
      </c>
      <c r="B22" s="32">
        <v>16</v>
      </c>
      <c r="C22" s="53">
        <v>802</v>
      </c>
      <c r="D22" s="29" t="str">
        <f>'[1]ΑΘΛΗΤΩΝ'!B113</f>
        <v>ΚΟΝΔΥΛΗΣ ΘΕΟΔΩΡΟΣ</v>
      </c>
      <c r="E22" s="29">
        <f>'[1]ΑΘΛΗΤΩΝ'!C113</f>
        <v>2009</v>
      </c>
      <c r="F22" s="29">
        <f>'[1]ΑΘΛΗΤΩΝ'!D113</f>
        <v>397363</v>
      </c>
      <c r="G22" s="29" t="str">
        <f>'[1]ΑΘΛΗΤΩΝ'!E113</f>
        <v>ΦΙΛΙΠΠΟΣ ΚΑΒΑΛΑΣ</v>
      </c>
      <c r="H22" s="55">
        <v>9.27</v>
      </c>
      <c r="I22" s="8"/>
      <c r="J22" s="8"/>
      <c r="K22" s="8"/>
    </row>
    <row r="23" spans="1:11" ht="21.75" customHeight="1" thickBot="1">
      <c r="A23" s="31">
        <v>17</v>
      </c>
      <c r="B23" s="32">
        <v>17</v>
      </c>
      <c r="C23" s="53">
        <v>806</v>
      </c>
      <c r="D23" s="29" t="str">
        <f>'[1]ΑΘΛΗΤΩΝ'!B86</f>
        <v>ΑΝΕΣΤΟΓΛΟΥ ΑΝΑΣΤΑΣΗΣ</v>
      </c>
      <c r="E23" s="29">
        <f>'[1]ΑΘΛΗΤΩΝ'!C86</f>
        <v>2010</v>
      </c>
      <c r="F23" s="29">
        <f>'[1]ΑΘΛΗΤΩΝ'!D86</f>
        <v>382634</v>
      </c>
      <c r="G23" s="29" t="str">
        <f>'[1]ΑΘΛΗΤΩΝ'!E86</f>
        <v> ΟΛΥΜΠΙΑΔΑ ΚΟΜ.</v>
      </c>
      <c r="H23" s="55">
        <v>9.45</v>
      </c>
      <c r="I23" s="8"/>
      <c r="J23" s="8"/>
      <c r="K23" s="8"/>
    </row>
    <row r="24" spans="2:8" ht="15.75">
      <c r="B24" s="44">
        <v>18</v>
      </c>
      <c r="C24" s="52">
        <v>545</v>
      </c>
      <c r="D24" s="45" t="str">
        <f>'[1]ΑΘΛΗΤΩΝ'!B83</f>
        <v>ΧΕΙΜΩΝΑΚΗΣ ΗΛΙΑΣ</v>
      </c>
      <c r="E24" s="45">
        <f>'[1]ΑΘΛΗΤΩΝ'!C83</f>
        <v>2010</v>
      </c>
      <c r="F24" s="45" t="str">
        <f>'[1]ΑΘΛΗΤΩΝ'!D83</f>
        <v>ΣΕΓΑΣ</v>
      </c>
      <c r="G24" s="45" t="str">
        <f>'[1]ΑΘΛΗΤΩΝ'!E83</f>
        <v>Α.Σ ΔΟΞΑΤΟΥ </v>
      </c>
      <c r="H24" s="54">
        <v>9.57</v>
      </c>
    </row>
    <row r="25" spans="2:8" ht="15.75">
      <c r="B25" s="32">
        <v>19</v>
      </c>
      <c r="C25" s="53">
        <v>547</v>
      </c>
      <c r="D25" s="29" t="str">
        <f>'[1]ΑΘΛΗΤΩΝ'!B80</f>
        <v>ΠΙΤΣΚΟΣ ΠΕΤΡΟΣ</v>
      </c>
      <c r="E25" s="29">
        <f>'[1]ΑΘΛΗΤΩΝ'!C80</f>
        <v>2009</v>
      </c>
      <c r="F25" s="29">
        <f>'[1]ΑΘΛΗΤΩΝ'!D80</f>
        <v>396040</v>
      </c>
      <c r="G25" s="29" t="str">
        <f>'[1]ΑΘΛΗΤΩΝ'!E80</f>
        <v>Α.Σ ΔΟΞΑΤΟΥ </v>
      </c>
      <c r="H25" s="55">
        <v>10.03</v>
      </c>
    </row>
    <row r="26" spans="2:8" ht="16.5" thickBot="1">
      <c r="B26" s="32">
        <v>20</v>
      </c>
      <c r="C26" s="53">
        <v>807</v>
      </c>
      <c r="D26" s="29" t="str">
        <f>'[1]ΑΘΛΗΤΩΝ'!B82</f>
        <v>ΤΟΠΑΡΛΑΚΗΣ ΣΩΤΗΡΙΟΣ</v>
      </c>
      <c r="E26" s="29">
        <f>'[1]ΑΘΛΗΤΩΝ'!C82</f>
        <v>2009</v>
      </c>
      <c r="F26" s="29">
        <f>'[1]ΑΘΛΗΤΩΝ'!D82</f>
        <v>396042</v>
      </c>
      <c r="G26" s="29" t="str">
        <f>'[1]ΑΘΛΗΤΩΝ'!E82</f>
        <v>Α.Σ ΔΟΞΑΤΟΥ </v>
      </c>
      <c r="H26" s="55">
        <v>10.06</v>
      </c>
    </row>
    <row r="27" spans="2:8" ht="15.75">
      <c r="B27" s="32">
        <v>21</v>
      </c>
      <c r="C27" s="52">
        <v>240</v>
      </c>
      <c r="D27" s="45" t="str">
        <f>'[1]ΑΘΛΗΤΩΝ'!B74</f>
        <v>ΑΤΣΑΛΟΣ ΑΛΕΞΑΝΔΡΟΣ</v>
      </c>
      <c r="E27" s="45">
        <f>'[1]ΑΘΛΗΤΩΝ'!C74</f>
        <v>2010</v>
      </c>
      <c r="F27" s="45">
        <f>'[1]ΑΘΛΗΤΩΝ'!D74</f>
        <v>385454</v>
      </c>
      <c r="G27" s="45" t="str">
        <f>'[1]ΑΘΛΗΤΩΝ'!E74</f>
        <v>ΟΦΚΑ ΣΕΡΡΕΣ</v>
      </c>
      <c r="H27" s="55">
        <v>10.17</v>
      </c>
    </row>
    <row r="28" spans="2:8" ht="15.75">
      <c r="B28" s="32">
        <v>22</v>
      </c>
      <c r="C28" s="53">
        <v>539</v>
      </c>
      <c r="D28" s="29" t="str">
        <f>'[1]ΑΘΛΗΤΩΝ'!B79</f>
        <v>ΠΑΜΠΟΥΚΙΔΗΣ ΠΕΤΡΟΣ</v>
      </c>
      <c r="E28" s="29">
        <f>'[1]ΑΘΛΗΤΩΝ'!C79</f>
        <v>2010</v>
      </c>
      <c r="F28" s="29">
        <f>'[1]ΑΘΛΗΤΩΝ'!D79</f>
        <v>379561</v>
      </c>
      <c r="G28" s="29" t="str">
        <f>'[1]ΑΘΛΗΤΩΝ'!E79</f>
        <v>ΔΙΟΜΗΔΗΣ ΞΑΝΘΗΣ</v>
      </c>
      <c r="H28" s="55">
        <v>12.19</v>
      </c>
    </row>
    <row r="29" spans="2:8" ht="15.75">
      <c r="B29" s="32">
        <v>23</v>
      </c>
      <c r="C29" s="53">
        <v>544</v>
      </c>
      <c r="D29" s="29" t="str">
        <f>'[1]ΑΘΛΗΤΩΝ'!B84</f>
        <v>ΓΚΟΥΓΚΟΥΡΑΣ ΑΓΑΜΕΜΝΩΝ</v>
      </c>
      <c r="E29" s="29">
        <f>'[1]ΑΘΛΗΤΩΝ'!C84</f>
        <v>2010</v>
      </c>
      <c r="F29" s="29" t="str">
        <f>'[1]ΑΘΛΗΤΩΝ'!D84</f>
        <v>ΣΕΓΑΣ</v>
      </c>
      <c r="G29" s="29" t="str">
        <f>'[1]ΑΘΛΗΤΩΝ'!E84</f>
        <v>Α.Σ ΔΟΞΑΤΟΥ </v>
      </c>
      <c r="H29" s="55">
        <v>12.24</v>
      </c>
    </row>
    <row r="30" spans="2:8" ht="15.75">
      <c r="B30" s="32">
        <v>24</v>
      </c>
      <c r="C30" s="53">
        <v>546</v>
      </c>
      <c r="D30" s="29" t="str">
        <f>'[1]ΑΘΛΗΤΩΝ'!B107</f>
        <v>ΕΞΟΥΖΙΔΗΣ ΣΑΒΒΑΣ</v>
      </c>
      <c r="E30" s="29">
        <f>'[1]ΑΘΛΗΤΩΝ'!C107</f>
        <v>2009</v>
      </c>
      <c r="F30" s="29">
        <f>'[1]ΑΘΛΗΤΩΝ'!D107</f>
        <v>394792</v>
      </c>
      <c r="G30" s="29" t="str">
        <f>'[1]ΑΘΛΗΤΩΝ'!E107</f>
        <v>ΣΚΑΔ</v>
      </c>
      <c r="H30" s="55">
        <v>16.59</v>
      </c>
    </row>
  </sheetData>
  <sheetProtection/>
  <mergeCells count="5">
    <mergeCell ref="F5:H5"/>
    <mergeCell ref="G4:H4"/>
    <mergeCell ref="A1:H3"/>
    <mergeCell ref="A4:E4"/>
    <mergeCell ref="A5:E5"/>
  </mergeCells>
  <printOptions horizontalCentered="1"/>
  <pageMargins left="0.35433070866141736" right="0.35433070866141736" top="0.31496062992125984" bottom="0.2755905511811024" header="0.31496062992125984" footer="0.2755905511811024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24"/>
  <sheetViews>
    <sheetView zoomScalePageLayoutView="0" workbookViewId="0" topLeftCell="A9">
      <selection activeCell="N23" sqref="N23"/>
    </sheetView>
  </sheetViews>
  <sheetFormatPr defaultColWidth="9.00390625" defaultRowHeight="12.75"/>
  <cols>
    <col min="1" max="1" width="3.875" style="18" customWidth="1"/>
    <col min="2" max="2" width="8.75390625" style="18" customWidth="1"/>
    <col min="3" max="3" width="8.625" style="18" customWidth="1"/>
    <col min="4" max="4" width="35.75390625" style="0" customWidth="1"/>
    <col min="5" max="5" width="11.125" style="0" customWidth="1"/>
    <col min="6" max="6" width="13.625" style="0" customWidth="1"/>
    <col min="7" max="7" width="33.625" style="0" customWidth="1"/>
    <col min="8" max="8" width="9.75390625" style="0" customWidth="1"/>
    <col min="9" max="9" width="8.25390625" style="0" customWidth="1"/>
  </cols>
  <sheetData>
    <row r="1" spans="1:8" ht="12.75">
      <c r="A1" s="128" t="str">
        <f>'1000Μ  ΚΟΡΙΤΣΙΑ  Κ 12'!$A$1</f>
        <v>ΕΑΣ ΣΕΓΑΣ ΑΝ. ΜΑΚΕΔΟΝΙΑΣ-ΘΡΑΚΗΣ                                                                                                           ΠΕΡΙΦΕΡΕΙΑΚΟΙ ΑΓΩΝΕΣ ΔΡΟΜΟΥ ΣΕ ΑΝΩΜΑΛΟ ΕΔΑΦΟΣ</v>
      </c>
      <c r="B1" s="129"/>
      <c r="C1" s="129"/>
      <c r="D1" s="129"/>
      <c r="E1" s="129"/>
      <c r="F1" s="145"/>
      <c r="G1" s="145"/>
      <c r="H1" s="146"/>
    </row>
    <row r="2" spans="1:8" ht="12.75">
      <c r="A2" s="131"/>
      <c r="B2" s="132"/>
      <c r="C2" s="132"/>
      <c r="D2" s="132"/>
      <c r="E2" s="132"/>
      <c r="F2" s="147"/>
      <c r="G2" s="147"/>
      <c r="H2" s="148"/>
    </row>
    <row r="3" spans="1:8" ht="13.5" thickBot="1">
      <c r="A3" s="131"/>
      <c r="B3" s="132"/>
      <c r="C3" s="132"/>
      <c r="D3" s="132"/>
      <c r="E3" s="132"/>
      <c r="F3" s="147"/>
      <c r="G3" s="147"/>
      <c r="H3" s="148"/>
    </row>
    <row r="4" spans="1:8" ht="8.25" customHeight="1" hidden="1" thickBot="1">
      <c r="A4" s="131"/>
      <c r="B4" s="132"/>
      <c r="C4" s="132"/>
      <c r="D4" s="132"/>
      <c r="E4" s="132"/>
      <c r="F4" s="147"/>
      <c r="G4" s="147"/>
      <c r="H4" s="148"/>
    </row>
    <row r="5" spans="1:8" ht="22.5" customHeight="1" thickBot="1">
      <c r="A5" s="170" t="s">
        <v>11</v>
      </c>
      <c r="B5" s="171"/>
      <c r="C5" s="172"/>
      <c r="D5" s="172"/>
      <c r="E5" s="173"/>
      <c r="F5" s="4"/>
      <c r="G5" s="153" t="s">
        <v>4</v>
      </c>
      <c r="H5" s="154"/>
    </row>
    <row r="6" spans="1:8" ht="15" customHeight="1" thickBot="1">
      <c r="A6" s="141" t="s">
        <v>28</v>
      </c>
      <c r="B6" s="142"/>
      <c r="C6" s="142"/>
      <c r="D6" s="142"/>
      <c r="E6" s="144"/>
      <c r="F6" s="141" t="s">
        <v>25</v>
      </c>
      <c r="G6" s="142"/>
      <c r="H6" s="144"/>
    </row>
    <row r="7" spans="1:8" s="1" customFormat="1" ht="24.75" customHeight="1" thickBot="1">
      <c r="A7" s="2" t="s">
        <v>19</v>
      </c>
      <c r="B7" s="20" t="s">
        <v>1</v>
      </c>
      <c r="C7" s="19" t="s">
        <v>38</v>
      </c>
      <c r="D7" s="64" t="s">
        <v>36</v>
      </c>
      <c r="E7" s="64" t="s">
        <v>2</v>
      </c>
      <c r="F7" s="65" t="s">
        <v>7</v>
      </c>
      <c r="G7" s="64" t="s">
        <v>5</v>
      </c>
      <c r="H7" s="2"/>
    </row>
    <row r="8" spans="1:10" ht="21.75" customHeight="1" thickBot="1">
      <c r="A8" s="49">
        <v>1</v>
      </c>
      <c r="B8" s="44">
        <v>1</v>
      </c>
      <c r="C8" s="52">
        <v>584</v>
      </c>
      <c r="D8" s="111" t="str">
        <f>'[1]ΑΘΛΗΤΩΝ'!B57</f>
        <v>ΤΑΚΟΣ ΑΓΓΕΛΟΣ</v>
      </c>
      <c r="E8" s="111">
        <f>'[1]ΑΘΛΗΤΩΝ'!C57</f>
        <v>2007</v>
      </c>
      <c r="F8" s="112">
        <f>'[1]ΑΘΛΗΤΩΝ'!D57</f>
        <v>389984</v>
      </c>
      <c r="G8" s="104" t="str">
        <f>'[1]ΑΘΛΗΤΩΝ'!E57</f>
        <v> ΟΛΥΜΠΙΑΔΑ ΚΟΜ.</v>
      </c>
      <c r="H8" s="50">
        <v>10.32</v>
      </c>
      <c r="I8" s="12"/>
      <c r="J8" s="12"/>
    </row>
    <row r="9" spans="1:10" ht="21.75" customHeight="1">
      <c r="A9" s="31">
        <v>2</v>
      </c>
      <c r="B9" s="32">
        <v>2</v>
      </c>
      <c r="C9" s="53">
        <v>804</v>
      </c>
      <c r="D9" s="109" t="str">
        <f>'[1]ΑΘΛΗΤΩΝ'!B58</f>
        <v>ΠΑΡΑΣΚΕΥΑΪΔΗΣ ΦΩΤΙΟΣ</v>
      </c>
      <c r="E9" s="109">
        <f>'[1]ΑΘΛΗΤΩΝ'!C58</f>
        <v>2007</v>
      </c>
      <c r="F9" s="113">
        <f>'[1]ΑΘΛΗΤΩΝ'!D58</f>
        <v>382304</v>
      </c>
      <c r="G9" s="110" t="str">
        <f>'[1]ΑΘΛΗΤΩΝ'!E58</f>
        <v>Π.Α.Σ. ΡΗΣΣΟΣ</v>
      </c>
      <c r="H9" s="51">
        <v>10.35</v>
      </c>
      <c r="I9" s="8"/>
      <c r="J9" s="8"/>
    </row>
    <row r="10" spans="1:10" ht="21.75" customHeight="1">
      <c r="A10" s="31">
        <v>3</v>
      </c>
      <c r="B10" s="32">
        <v>3</v>
      </c>
      <c r="C10" s="53">
        <v>608</v>
      </c>
      <c r="D10" s="105" t="str">
        <f>'[1]ΑΘΛΗΤΩΝ'!B46</f>
        <v>ΣΤΟΪΜΕΝΟΥ ΑΓΓΕΛΟΣ</v>
      </c>
      <c r="E10" s="108">
        <f>'[1]ΑΘΛΗΤΩΝ'!C46</f>
        <v>2007</v>
      </c>
      <c r="F10" s="114">
        <f>'[1]ΑΘΛΗΤΩΝ'!D46</f>
        <v>369007</v>
      </c>
      <c r="G10" s="108" t="str">
        <f>'[1]ΑΘΛΗΤΩΝ'!E46</f>
        <v>Α.Ο.ΔΡΑΜΑΣ</v>
      </c>
      <c r="H10" s="51">
        <v>10.41</v>
      </c>
      <c r="I10" s="8"/>
      <c r="J10" s="8"/>
    </row>
    <row r="11" spans="1:10" ht="21.75" customHeight="1">
      <c r="A11" s="31">
        <v>4</v>
      </c>
      <c r="B11" s="32">
        <v>4</v>
      </c>
      <c r="C11" s="53">
        <v>574</v>
      </c>
      <c r="D11" s="80" t="str">
        <f>'[1]ΑΘΛΗΤΩΝ'!B67</f>
        <v>ΚΑΤΣΑΡΟΣ ΣΤΕΦΑΝΟΣ</v>
      </c>
      <c r="E11" s="67">
        <f>'[1]ΑΘΛΗΤΩΝ'!C67</f>
        <v>2008</v>
      </c>
      <c r="F11" s="115">
        <f>'[1]ΑΘΛΗΤΩΝ'!D67</f>
        <v>381394</v>
      </c>
      <c r="G11" s="68" t="str">
        <f>'[1]ΑΘΛΗΤΩΝ'!E67</f>
        <v>ΣΚΑΔ</v>
      </c>
      <c r="H11" s="51">
        <v>11.16</v>
      </c>
      <c r="I11" s="8"/>
      <c r="J11" s="8"/>
    </row>
    <row r="12" spans="1:10" ht="21.75" customHeight="1">
      <c r="A12" s="31">
        <v>5</v>
      </c>
      <c r="B12" s="32">
        <v>5</v>
      </c>
      <c r="C12" s="53">
        <v>576</v>
      </c>
      <c r="D12" s="99" t="str">
        <f>'[1]ΑΘΛΗΤΩΝ'!B55</f>
        <v>ΝΙΚΟΛΑΙΔΗΣ ΠΑΣΧΑΛΗΣ</v>
      </c>
      <c r="E12" s="36">
        <f>'[1]ΑΘΛΗΤΩΝ'!C55</f>
        <v>2008</v>
      </c>
      <c r="F12" s="116">
        <f>'[1]ΑΘΛΗΤΩΝ'!D55</f>
        <v>382307</v>
      </c>
      <c r="G12" s="29" t="str">
        <f>'[1]ΑΘΛΗΤΩΝ'!E55</f>
        <v> ΟΛΥΜΠΙΑΔΑ ΚΟΜ.</v>
      </c>
      <c r="H12" s="51">
        <v>11.22</v>
      </c>
      <c r="I12" s="12"/>
      <c r="J12" s="12"/>
    </row>
    <row r="13" spans="1:10" ht="21.75" customHeight="1">
      <c r="A13" s="31">
        <v>6</v>
      </c>
      <c r="B13" s="32">
        <v>6</v>
      </c>
      <c r="C13" s="57">
        <v>575</v>
      </c>
      <c r="D13" s="80" t="str">
        <f>'[1]ΑΘΛΗΤΩΝ'!B50</f>
        <v>ΚΩΝΣΤΑΝΤΑΡΟΣ ΣΠΥΡΙΔΩΝ </v>
      </c>
      <c r="E13" s="67">
        <f>'[1]ΑΘΛΗΤΩΝ'!C50</f>
        <v>2007</v>
      </c>
      <c r="F13" s="115">
        <f>'[1]ΑΘΛΗΤΩΝ'!D50</f>
        <v>393681</v>
      </c>
      <c r="G13" s="68" t="str">
        <f>'[1]ΑΘΛΗΤΩΝ'!E50</f>
        <v>ΑΠΟΦΚΑ ΞΑΝΘΗΣ</v>
      </c>
      <c r="H13" s="56">
        <v>11.43</v>
      </c>
      <c r="I13" s="12"/>
      <c r="J13" s="12"/>
    </row>
    <row r="14" spans="1:10" ht="21.75" customHeight="1">
      <c r="A14" s="31">
        <v>7</v>
      </c>
      <c r="B14" s="32">
        <v>7</v>
      </c>
      <c r="C14" s="53">
        <v>583</v>
      </c>
      <c r="D14" s="80" t="str">
        <f>'[1]ΑΘΛΗΤΩΝ'!B49</f>
        <v>ΚΟΤΣΙ ΓΕΩΡΓΙΟΣ</v>
      </c>
      <c r="E14" s="67">
        <f>'[1]ΑΘΛΗΤΩΝ'!C49</f>
        <v>2007</v>
      </c>
      <c r="F14" s="115">
        <f>'[1]ΑΘΛΗΤΩΝ'!D49</f>
        <v>395764</v>
      </c>
      <c r="G14" s="68" t="str">
        <f>'[1]ΑΘΛΗΤΩΝ'!E49</f>
        <v>Α.Ο.ΔΡΑΜΑΣ</v>
      </c>
      <c r="H14" s="51">
        <v>12.03</v>
      </c>
      <c r="I14" s="8"/>
      <c r="J14" s="8"/>
    </row>
    <row r="15" spans="1:10" ht="21.75" customHeight="1">
      <c r="A15" s="31">
        <v>8</v>
      </c>
      <c r="B15" s="32">
        <v>8</v>
      </c>
      <c r="C15" s="53">
        <v>573</v>
      </c>
      <c r="D15" s="67" t="str">
        <f>'[1]ΑΘΛΗΤΩΝ'!B68</f>
        <v>ΤΣΙΦΤΣΗΣ ΕΜΜΑΝΟΥΗΛ</v>
      </c>
      <c r="E15" s="67">
        <f>'[1]ΑΘΛΗΤΩΝ'!C68</f>
        <v>2008</v>
      </c>
      <c r="F15" s="115">
        <f>'[1]ΑΘΛΗΤΩΝ'!D68</f>
        <v>397325</v>
      </c>
      <c r="G15" s="68" t="str">
        <f>'[1]ΑΘΛΗΤΩΝ'!E68</f>
        <v>ΣΚΑΔ</v>
      </c>
      <c r="H15" s="51">
        <v>12.14</v>
      </c>
      <c r="I15" s="8"/>
      <c r="J15" s="8"/>
    </row>
    <row r="16" spans="1:10" ht="21.75" customHeight="1">
      <c r="A16" s="31">
        <v>9</v>
      </c>
      <c r="B16" s="32">
        <v>9</v>
      </c>
      <c r="C16" s="53">
        <v>581</v>
      </c>
      <c r="D16" s="36" t="str">
        <f>'[1]ΑΘΛΗΤΩΝ'!B65</f>
        <v>ΜΟΣΙΑΛΟΣ ΚΩΝΣΤΑΝΤΙΝΟΣ</v>
      </c>
      <c r="E16" s="36">
        <f>'[1]ΑΘΛΗΤΩΝ'!C65</f>
        <v>2007</v>
      </c>
      <c r="F16" s="116">
        <f>'[1]ΑΘΛΗΤΩΝ'!D65</f>
        <v>366062</v>
      </c>
      <c r="G16" s="29" t="str">
        <f>'[1]ΑΘΛΗΤΩΝ'!E65</f>
        <v>ΣΚΑΔ</v>
      </c>
      <c r="H16" s="51">
        <v>12.2</v>
      </c>
      <c r="I16" s="8"/>
      <c r="J16" s="8"/>
    </row>
    <row r="17" spans="1:10" ht="21.75" customHeight="1">
      <c r="A17" s="31">
        <v>10</v>
      </c>
      <c r="B17" s="32">
        <v>10</v>
      </c>
      <c r="C17" s="53">
        <v>580</v>
      </c>
      <c r="D17" s="36" t="str">
        <f>'[1]ΑΘΛΗΤΩΝ'!B64</f>
        <v>ΣΥΛΛΟΓΙΔΗΣ ΘΕΟΔΩΡΟΣ</v>
      </c>
      <c r="E17" s="36">
        <f>'[1]ΑΘΛΗΤΩΝ'!C64</f>
        <v>2007</v>
      </c>
      <c r="F17" s="116">
        <f>'[1]ΑΘΛΗΤΩΝ'!D64</f>
        <v>369628</v>
      </c>
      <c r="G17" s="29" t="str">
        <f>'[1]ΑΘΛΗΤΩΝ'!E64</f>
        <v>ΣΚΑΔ</v>
      </c>
      <c r="H17" s="51">
        <v>12.27</v>
      </c>
      <c r="I17" s="8"/>
      <c r="J17" s="8"/>
    </row>
    <row r="18" spans="1:10" ht="21.75" customHeight="1">
      <c r="A18" s="31">
        <v>11</v>
      </c>
      <c r="B18" s="32">
        <v>11</v>
      </c>
      <c r="C18" s="53">
        <v>582</v>
      </c>
      <c r="D18" s="36" t="str">
        <f>'[1]ΑΘΛΗΤΩΝ'!B48</f>
        <v>ΠΑΤΟΥΝΗΣ ΚΩΝ/ΝΟΣ</v>
      </c>
      <c r="E18" s="36">
        <f>'[1]ΑΘΛΗΤΩΝ'!C48</f>
        <v>2008</v>
      </c>
      <c r="F18" s="116">
        <f>'[1]ΑΘΛΗΤΩΝ'!D48</f>
        <v>395761</v>
      </c>
      <c r="G18" s="36" t="str">
        <f>'[1]ΑΘΛΗΤΩΝ'!E48</f>
        <v>Α.Ο.ΔΡΑΜΑΣ</v>
      </c>
      <c r="H18" s="51">
        <v>12.54</v>
      </c>
      <c r="I18" s="8"/>
      <c r="J18" s="8"/>
    </row>
    <row r="19" spans="1:10" ht="21.75" customHeight="1">
      <c r="A19" s="31">
        <v>12</v>
      </c>
      <c r="B19" s="32">
        <v>12</v>
      </c>
      <c r="C19" s="53">
        <v>585</v>
      </c>
      <c r="D19" s="36" t="str">
        <f>'[1]ΑΘΛΗΤΩΝ'!B72</f>
        <v>ΣΕΛΕΓΓΙΔΗΣ ΣΤΥΛΙΑΝΟΣ</v>
      </c>
      <c r="E19" s="36">
        <f>'[1]ΑΘΛΗΤΩΝ'!C72</f>
        <v>2007</v>
      </c>
      <c r="F19" s="116" t="str">
        <f>'[1]ΑΘΛΗΤΩΝ'!D72</f>
        <v>ΣΕΓΑΣ</v>
      </c>
      <c r="G19" s="29" t="str">
        <f>'[1]ΑΘΛΗΤΩΝ'!E72</f>
        <v>ΦΙΛΙΠΠΟΣ ΚΑΒΑΛΑΣ</v>
      </c>
      <c r="H19" s="51">
        <v>12.55</v>
      </c>
      <c r="I19" s="8"/>
      <c r="J19" s="8"/>
    </row>
    <row r="20" spans="1:10" ht="21.75" customHeight="1">
      <c r="A20" s="31">
        <v>13</v>
      </c>
      <c r="B20" s="32">
        <v>13</v>
      </c>
      <c r="C20" s="53">
        <v>586</v>
      </c>
      <c r="D20" s="100" t="s">
        <v>136</v>
      </c>
      <c r="E20" s="118">
        <v>2008</v>
      </c>
      <c r="F20" s="119" t="s">
        <v>40</v>
      </c>
      <c r="G20" s="107" t="s">
        <v>132</v>
      </c>
      <c r="H20" s="51">
        <v>13.32</v>
      </c>
      <c r="I20" s="8"/>
      <c r="J20" s="8"/>
    </row>
    <row r="21" spans="1:10" ht="21.75" customHeight="1">
      <c r="A21" s="31">
        <v>14</v>
      </c>
      <c r="B21" s="32">
        <v>14</v>
      </c>
      <c r="C21" s="53">
        <v>577</v>
      </c>
      <c r="D21" s="80" t="str">
        <f>'[1]ΑΘΛΗΤΩΝ'!B62</f>
        <v>ΤΑΓΑΡΑΣ ΒΑΣΙΛΗΣ</v>
      </c>
      <c r="E21" s="67">
        <f>'[1]ΑΘΛΗΤΩΝ'!C62</f>
        <v>2008</v>
      </c>
      <c r="F21" s="115">
        <f>'[1]ΑΘΛΗΤΩΝ'!D62</f>
        <v>370626</v>
      </c>
      <c r="G21" s="68" t="str">
        <f>'[1]ΑΘΛΗΤΩΝ'!E62</f>
        <v>ΠΡΩΤΕΑΣ ΑΛΕΞ/ΠΟΛΗΣ</v>
      </c>
      <c r="H21" s="51">
        <v>14.18</v>
      </c>
      <c r="I21" s="8"/>
      <c r="J21" s="8"/>
    </row>
    <row r="22" spans="1:10" ht="21.75" customHeight="1">
      <c r="A22" s="31">
        <v>15</v>
      </c>
      <c r="B22" s="32">
        <v>15</v>
      </c>
      <c r="C22" s="53">
        <v>579</v>
      </c>
      <c r="D22" s="80" t="str">
        <f>'[1]ΑΘΛΗΤΩΝ'!B60</f>
        <v>ΚΑΡΑΓΙΑΝΝΙΔΗΣ ΚΩΝ/ΝΟΣ</v>
      </c>
      <c r="E22" s="67">
        <f>'[1]ΑΘΛΗΤΩΝ'!C60</f>
        <v>2007</v>
      </c>
      <c r="F22" s="115">
        <f>'[1]ΑΘΛΗΤΩΝ'!D60</f>
        <v>381098</v>
      </c>
      <c r="G22" s="68" t="str">
        <f>'[1]ΑΘΛΗΤΩΝ'!E60</f>
        <v>ΠΡΩΤΕΑΣ ΑΛΕΞ/ΠΟΛΗΣ</v>
      </c>
      <c r="H22" s="51">
        <v>16.01</v>
      </c>
      <c r="I22" s="9"/>
      <c r="J22" s="9"/>
    </row>
    <row r="23" spans="1:10" ht="21.75" customHeight="1">
      <c r="A23" s="31">
        <v>16</v>
      </c>
      <c r="B23" s="32">
        <v>16</v>
      </c>
      <c r="C23" s="53">
        <v>609</v>
      </c>
      <c r="D23" s="106" t="str">
        <f>'[1]ΑΘΛΗΤΩΝ'!B47</f>
        <v>ΧΑΤΖΗΓΙΑΝΝΗΣ ΒΑΣΙΛΕΙΟΣ</v>
      </c>
      <c r="E23" s="81">
        <f>'[1]ΑΘΛΗΤΩΝ'!C47</f>
        <v>2007</v>
      </c>
      <c r="F23" s="117">
        <f>'[1]ΑΘΛΗΤΩΝ'!D47</f>
        <v>397350</v>
      </c>
      <c r="G23" s="81" t="str">
        <f>'[1]ΑΘΛΗΤΩΝ'!E47</f>
        <v>Α.Ο.ΔΡΑΜΑΣ</v>
      </c>
      <c r="H23" s="51" t="s">
        <v>137</v>
      </c>
      <c r="I23" s="12"/>
      <c r="J23" s="12"/>
    </row>
    <row r="24" spans="1:10" ht="21.75" customHeight="1">
      <c r="A24" s="31">
        <v>17</v>
      </c>
      <c r="B24" s="32">
        <v>17</v>
      </c>
      <c r="C24" s="53">
        <v>578</v>
      </c>
      <c r="D24" s="80" t="str">
        <f>'[1]ΑΘΛΗΤΩΝ'!B61</f>
        <v>ΜΑΤΣΑΣ ΣΤΡΑΤΟΣ</v>
      </c>
      <c r="E24" s="67">
        <f>'[1]ΑΘΛΗΤΩΝ'!C61</f>
        <v>2008</v>
      </c>
      <c r="F24" s="115" t="str">
        <f>'[1]ΑΘΛΗΤΩΝ'!D61</f>
        <v>ΣΕΓΑΣ</v>
      </c>
      <c r="G24" s="68" t="str">
        <f>'[1]ΑΘΛΗΤΩΝ'!E61</f>
        <v>ΠΡΩΤΕΑΣ ΑΛΕΞ/ΠΟΛΗΣ</v>
      </c>
      <c r="H24" s="51" t="s">
        <v>137</v>
      </c>
      <c r="I24" s="12"/>
      <c r="J24" s="12"/>
    </row>
  </sheetData>
  <sheetProtection/>
  <mergeCells count="5">
    <mergeCell ref="A1:H4"/>
    <mergeCell ref="A5:E5"/>
    <mergeCell ref="G5:H5"/>
    <mergeCell ref="A6:E6"/>
    <mergeCell ref="F6:H6"/>
  </mergeCells>
  <printOptions horizontalCentered="1"/>
  <pageMargins left="0.35433070866141736" right="0.35433070866141736" top="0.31496062992125984" bottom="0.2755905511811024" header="0.31496062992125984" footer="0.2755905511811024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pako</dc:creator>
  <cp:keywords/>
  <dc:description/>
  <cp:lastModifiedBy>Stavros Zorbas</cp:lastModifiedBy>
  <cp:lastPrinted>2022-01-30T14:44:44Z</cp:lastPrinted>
  <dcterms:created xsi:type="dcterms:W3CDTF">2004-12-07T13:43:20Z</dcterms:created>
  <dcterms:modified xsi:type="dcterms:W3CDTF">2022-02-06T20:18:32Z</dcterms:modified>
  <cp:category/>
  <cp:version/>
  <cp:contentType/>
  <cp:contentStatus/>
</cp:coreProperties>
</file>